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 name="Sheet3" sheetId="3" r:id="rId3"/>
  </sheets>
  <definedNames>
    <definedName name="_xlnm._FilterDatabase" localSheetId="0" hidden="1">Sheet1!$A$1:$L$38</definedName>
    <definedName name="_xlnm.Print_Titles" localSheetId="0">Sheet1!$1:$2</definedName>
  </definedNames>
  <calcPr calcId="144525"/>
</workbook>
</file>

<file path=xl/sharedStrings.xml><?xml version="1.0" encoding="utf-8"?>
<sst xmlns="http://schemas.openxmlformats.org/spreadsheetml/2006/main" count="247" uniqueCount="142">
  <si>
    <t>2021年度各级涉渔资金补助项目（渔业生产发展和渔港）计划分配表</t>
  </si>
  <si>
    <t>序号</t>
  </si>
  <si>
    <t>项目名称</t>
  </si>
  <si>
    <t>地点</t>
  </si>
  <si>
    <t>项目主体</t>
  </si>
  <si>
    <t>实施内容</t>
  </si>
  <si>
    <t>计划总投资（万元）</t>
  </si>
  <si>
    <t>中央补助资金（万元）</t>
  </si>
  <si>
    <t>省级补助资金（万元）</t>
  </si>
  <si>
    <t>市级补助资金（万元）</t>
  </si>
  <si>
    <t>业主自筹（万元）</t>
  </si>
  <si>
    <t>补助形式</t>
  </si>
  <si>
    <t>资金来源</t>
  </si>
  <si>
    <t>舟山册子鮸鱼繁育保种基地建设</t>
  </si>
  <si>
    <t>岑港街道</t>
  </si>
  <si>
    <t>舟山市应博水产科技有限公司</t>
  </si>
  <si>
    <t>新建鮸鱼苗种繁育车间1000平方及配套设施、新建亲鱼保种加热锅炉一台及配套设施。</t>
  </si>
  <si>
    <t>先建后补</t>
  </si>
  <si>
    <r>
      <rPr>
        <b/>
        <sz val="11"/>
        <color rgb="FF000000"/>
        <rFont val="宋体"/>
        <charset val="134"/>
      </rPr>
      <t>浙财农</t>
    </r>
    <r>
      <rPr>
        <b/>
        <sz val="11"/>
        <color rgb="FF000000"/>
        <rFont val="Microsoft YaHei"/>
        <charset val="134"/>
      </rPr>
      <t>〔</t>
    </r>
    <r>
      <rPr>
        <b/>
        <sz val="11"/>
        <color rgb="FF000000"/>
        <rFont val="宋体"/>
        <charset val="134"/>
      </rPr>
      <t>2021</t>
    </r>
    <r>
      <rPr>
        <b/>
        <sz val="11"/>
        <color rgb="FF000000"/>
        <rFont val="Microsoft YaHei"/>
        <charset val="134"/>
      </rPr>
      <t>〕</t>
    </r>
    <r>
      <rPr>
        <b/>
        <sz val="11"/>
        <color rgb="FF000000"/>
        <rFont val="宋体"/>
        <charset val="134"/>
      </rPr>
      <t>57号</t>
    </r>
  </si>
  <si>
    <t>增殖放流</t>
  </si>
  <si>
    <t>定海区</t>
  </si>
  <si>
    <t>区农业农村局</t>
  </si>
  <si>
    <t>放流水生生物0.4亿尾，标志放流1万尾。</t>
  </si>
  <si>
    <t>直接补助</t>
  </si>
  <si>
    <t>3</t>
  </si>
  <si>
    <t>渔民渔船调查</t>
  </si>
  <si>
    <t>开展渔民家庭收支调查、渔船效益跟踪调查及相关业务培训等</t>
  </si>
  <si>
    <t>4</t>
  </si>
  <si>
    <t>配合饲料推广应用</t>
  </si>
  <si>
    <t>开展梭子蟹配合饲料替代冰鲜饲料示范推广500亩</t>
  </si>
  <si>
    <t>5</t>
  </si>
  <si>
    <t>养殖水域环境监测</t>
  </si>
  <si>
    <t>开展养殖环境水域、养殖尾水水质监测等</t>
  </si>
  <si>
    <t>6</t>
  </si>
  <si>
    <t>水产品质量安全监管</t>
  </si>
  <si>
    <t>开展区级初级水产品抽样监测等</t>
  </si>
  <si>
    <t>7</t>
  </si>
  <si>
    <t>用药减量推广示范点</t>
  </si>
  <si>
    <t>环南街道</t>
  </si>
  <si>
    <t>舟山市定海盘峙水产养殖场</t>
  </si>
  <si>
    <t>创建水产养殖用药减量示范点</t>
  </si>
  <si>
    <t>以奖代补</t>
  </si>
  <si>
    <r>
      <rPr>
        <b/>
        <sz val="11"/>
        <color rgb="FF000000"/>
        <rFont val="宋体"/>
        <charset val="134"/>
      </rPr>
      <t>舟财农</t>
    </r>
    <r>
      <rPr>
        <b/>
        <sz val="11"/>
        <color rgb="FF000000"/>
        <rFont val="Microsoft YaHei"/>
        <charset val="134"/>
      </rPr>
      <t>〔</t>
    </r>
    <r>
      <rPr>
        <b/>
        <sz val="11"/>
        <color rgb="FF000000"/>
        <rFont val="宋体"/>
        <charset val="134"/>
      </rPr>
      <t>2021</t>
    </r>
    <r>
      <rPr>
        <b/>
        <sz val="11"/>
        <color rgb="FF000000"/>
        <rFont val="Microsoft YaHei"/>
        <charset val="134"/>
      </rPr>
      <t>〕</t>
    </r>
    <r>
      <rPr>
        <b/>
        <sz val="11"/>
        <color rgb="FF000000"/>
        <rFont val="宋体"/>
        <charset val="134"/>
      </rPr>
      <t>26号</t>
    </r>
  </si>
  <si>
    <t>干览镇</t>
  </si>
  <si>
    <t>舟山富田海洋生态科技发展有限公司</t>
  </si>
  <si>
    <t>8</t>
  </si>
  <si>
    <t>健康养殖示范场</t>
  </si>
  <si>
    <t>小沙街道</t>
  </si>
  <si>
    <t>舟山市绿源水产养殖有限公司</t>
  </si>
  <si>
    <t>创建省级渔业健康养殖示范场</t>
  </si>
  <si>
    <t>舟山市定海海金水产养殖场</t>
  </si>
  <si>
    <t>舟山市定海佳益水产养殖场</t>
  </si>
  <si>
    <t>9</t>
  </si>
  <si>
    <t>宏丰南美白对虾精细化养殖</t>
  </si>
  <si>
    <t>舟山市宏丰水产养殖有限公司</t>
  </si>
  <si>
    <t>对143个养殖池开展增氧设施改造，池底及排污改造，新建尾水处理池。</t>
  </si>
  <si>
    <t>10</t>
  </si>
  <si>
    <t>对虾“白+黑”模式养殖示范</t>
  </si>
  <si>
    <t>舟山定海盘峙水产养殖场</t>
  </si>
  <si>
    <t>南美白对虾和金刚虾大棚换季轮养示范，示范养殖面积12亩</t>
  </si>
  <si>
    <t>11</t>
  </si>
  <si>
    <t>渔场修复振兴和渔业安全生产管理</t>
  </si>
  <si>
    <t>开展海上抢险救灾，保障渔民生命财产安全；全年定点值班时间80天以上，执行抢险救灾；实施渔场修复振兴行动，办理渔业案件、海洋案件、查扣三无渔船，清理各类禁用渔具；执法船艇修理、油料费；违法船舶扣押及码头租赁费、管理费等，三无船舶拆解、禁用渔具清理；渔业安全宣传及案件测量；执法装备采购；信息化建设等。</t>
  </si>
  <si>
    <t>12</t>
  </si>
  <si>
    <t>渔业安全生产管理</t>
  </si>
  <si>
    <t>日常配合执法、渔业安全宣传、装备购置、开展东海渔嫂渔安员队伍建设</t>
  </si>
  <si>
    <t>13</t>
  </si>
  <si>
    <t>新材料渔船更新</t>
  </si>
  <si>
    <t>周国亮</t>
  </si>
  <si>
    <t>更新建造玻璃钢渔船2艘（船长24米-36米档）</t>
  </si>
  <si>
    <t>浙财农〔2021〕29号浙财农〔2021〕57号</t>
  </si>
  <si>
    <t>14</t>
  </si>
  <si>
    <t>东海渔嫂渔安员队伍建设</t>
  </si>
  <si>
    <t>金塘镇</t>
  </si>
  <si>
    <t>东海渔嫂渔安员队伍建设1支</t>
  </si>
  <si>
    <t>15</t>
  </si>
  <si>
    <t>小沙街道毛峙渔业码头维修项目</t>
  </si>
  <si>
    <r>
      <rPr>
        <sz val="11"/>
        <color rgb="FF000000"/>
        <rFont val="宋体"/>
        <charset val="134"/>
      </rPr>
      <t>1.对</t>
    </r>
    <r>
      <rPr>
        <sz val="11"/>
        <color rgb="FF171A1D"/>
        <rFont val="宋体"/>
        <charset val="134"/>
      </rPr>
      <t>毛峙村渔业码头有</t>
    </r>
    <r>
      <rPr>
        <sz val="11"/>
        <color rgb="FF171A1D"/>
        <rFont val="Segoe UI"/>
        <charset val="134"/>
      </rPr>
      <t>1200</t>
    </r>
    <r>
      <rPr>
        <sz val="11"/>
        <color rgb="FF171A1D"/>
        <rFont val="宋体"/>
        <charset val="134"/>
      </rPr>
      <t>平方米左右的道路进行修复。</t>
    </r>
    <r>
      <rPr>
        <sz val="11"/>
        <color rgb="FF171A1D"/>
        <rFont val="Segoe UI"/>
        <charset val="134"/>
      </rPr>
      <t>2.</t>
    </r>
    <r>
      <rPr>
        <sz val="11"/>
        <color rgb="FF171A1D"/>
        <rFont val="宋体"/>
        <charset val="134"/>
      </rPr>
      <t>码头延边船舶停靠防撞设施进行改造修复。</t>
    </r>
  </si>
  <si>
    <r>
      <rPr>
        <b/>
        <sz val="11"/>
        <color rgb="FF000000"/>
        <rFont val="宋体"/>
        <charset val="134"/>
      </rPr>
      <t>浙财农</t>
    </r>
    <r>
      <rPr>
        <b/>
        <sz val="11"/>
        <color rgb="FF000000"/>
        <rFont val="Microsoft YaHei"/>
        <charset val="134"/>
      </rPr>
      <t>〔</t>
    </r>
    <r>
      <rPr>
        <b/>
        <sz val="11"/>
        <color rgb="FF000000"/>
        <rFont val="宋体"/>
        <charset val="134"/>
      </rPr>
      <t>2021</t>
    </r>
    <r>
      <rPr>
        <b/>
        <sz val="11"/>
        <color rgb="FF000000"/>
        <rFont val="Microsoft YaHei"/>
        <charset val="134"/>
      </rPr>
      <t>〕</t>
    </r>
    <r>
      <rPr>
        <b/>
        <sz val="11"/>
        <color rgb="FF000000"/>
        <rFont val="宋体"/>
        <charset val="134"/>
      </rPr>
      <t>57号
舟财农〔2021〕26号</t>
    </r>
  </si>
  <si>
    <t>16</t>
  </si>
  <si>
    <t>西码头中心渔港圆山岛岸线整治及渔港环保设施建设工程</t>
  </si>
  <si>
    <t>舟山市定海区渔港开发有限公司</t>
  </si>
  <si>
    <t>对圆山岛一处填方坍塌位置进行边坡处治以及对其周边海岸线进行整治，整治海岸线全长约500m。</t>
  </si>
  <si>
    <t>17</t>
  </si>
  <si>
    <t>西码头中心渔港圆山岛海塘修复工程</t>
  </si>
  <si>
    <t>对圆山岛东侧海塘进行整治修复，全长约150m。</t>
  </si>
  <si>
    <t>18</t>
  </si>
  <si>
    <t>涉外履约及安全生产培训</t>
  </si>
  <si>
    <t>定海区农业农村局</t>
  </si>
  <si>
    <t>对出行的远洋渔船船员及企业管理员进行培训，约1500人</t>
  </si>
  <si>
    <r>
      <rPr>
        <b/>
        <sz val="11"/>
        <color rgb="FF000000"/>
        <rFont val="宋体"/>
        <charset val="134"/>
      </rPr>
      <t>浙财农</t>
    </r>
    <r>
      <rPr>
        <b/>
        <sz val="11"/>
        <color rgb="FF000000"/>
        <rFont val="Microsoft YaHei"/>
        <charset val="134"/>
      </rPr>
      <t>〔</t>
    </r>
    <r>
      <rPr>
        <b/>
        <sz val="11"/>
        <color rgb="FF000000"/>
        <rFont val="宋体"/>
        <charset val="134"/>
      </rPr>
      <t>2021</t>
    </r>
    <r>
      <rPr>
        <b/>
        <sz val="11"/>
        <color rgb="FF000000"/>
        <rFont val="Microsoft YaHei"/>
        <charset val="134"/>
      </rPr>
      <t>〕</t>
    </r>
    <r>
      <rPr>
        <b/>
        <sz val="11"/>
        <color rgb="FF000000"/>
        <rFont val="宋体"/>
        <charset val="134"/>
      </rPr>
      <t>42号</t>
    </r>
  </si>
  <si>
    <t>19</t>
  </si>
  <si>
    <t>远洋渔船海上医疗保障体系建设</t>
  </si>
  <si>
    <t>舟山市明翔远洋渔业有限公司</t>
  </si>
  <si>
    <t>在“明翔877”船上建立医疗设备设施基本健全的医务室。</t>
  </si>
  <si>
    <t>浙财农〔2021〕29号</t>
  </si>
  <si>
    <t>20</t>
  </si>
  <si>
    <t>配置高端助渔助航设备</t>
  </si>
  <si>
    <t>浙江大洋世家股份有限公司</t>
  </si>
  <si>
    <t>大型金枪鱼围网船“顺发8”安装全方位彩色扫描声纳、海鸟雷达，更新航海雷达，利用高端助渔设备和先进技术搜寻鱼群位置，探测渔船周围海情、鸟情和暗礁等，提高找鱼能力和作业效率，实现科学精准捕鱼，实现安全航行，防止碰撞和事故发生。</t>
  </si>
  <si>
    <t>3390万日元
（折人民币约194万元）</t>
  </si>
  <si>
    <t>21</t>
  </si>
  <si>
    <t>远洋渔船欧盟标准化改造项目</t>
  </si>
  <si>
    <t>舟山海兴远洋渔业有限公司</t>
  </si>
  <si>
    <t>对“海兴715、717、718、815”4艘远洋渔船改造渔船甲板加工区域、内部冷冻区域、内部机舱区域、外部舱口和大舱底区域、内部生活区域。</t>
  </si>
  <si>
    <t>22</t>
  </si>
  <si>
    <t>不锈钢升级改造</t>
  </si>
  <si>
    <t>舟山市万鑫远洋渔业有限公司</t>
  </si>
  <si>
    <t>在“宁泰51”、“宁泰58”、“万鑫87”和“宁泰65”船上对急冻间、冷藏库、厨房间、仓壁进行不锈钢的升级改造.</t>
  </si>
  <si>
    <t>23</t>
  </si>
  <si>
    <t>渔船清洁改造</t>
  </si>
  <si>
    <t>明翔801、明翔809、明翔817、明翔818、明翔819、明翔826、明翔857、明翔858、明翔868、明翔877、明翔878、海之星801共12艘远洋渔船上配备厨房、卫生间不锈钢用具一套；明翔877、海之星801共2艘远洋渔船结冻间更新设备一套 。</t>
  </si>
  <si>
    <t>24</t>
  </si>
  <si>
    <t>远洋渔船设施提升</t>
  </si>
  <si>
    <t>舟山市嘉德远洋渔业有限公司</t>
  </si>
  <si>
    <t>对“嘉德17、18、21”三艘船只的渔获输送装置、速冻间、滑鱼槽和各门仓等不锈钢材料进行更换。</t>
  </si>
  <si>
    <t>25</t>
  </si>
  <si>
    <t>急冻间升级改造</t>
  </si>
  <si>
    <t>舟山国鸿远洋渔业有限公司</t>
  </si>
  <si>
    <t>对“宁泰83”和宁泰86”船上的急冻间、冷藏库老的排管和平板进行铝排管、铝平板进行升级更新改造。</t>
  </si>
  <si>
    <t>26</t>
  </si>
  <si>
    <t>舟远渔202设备更新改造</t>
  </si>
  <si>
    <t>舟山海宏远洋渔业有限公司</t>
  </si>
  <si>
    <t>按照低温延绳钓标准对“舟远渔202”进行改造，对一套收绳机和制冷系统6台压缩机进行换新。</t>
  </si>
  <si>
    <t>27</t>
  </si>
  <si>
    <t>更新全新美式大型围网网具</t>
  </si>
  <si>
    <t>大型金枪鱼围网船“祥发8”购置安装全新美式大型围网，为新型节能长带形网具，重量轻体积小，易操作，可节省时间，提高作业效率，沉降速度快、深度深，抓捕命中率高，投网成功概率加大，可减少对鱼体的损伤，提高鱼货品质。</t>
  </si>
  <si>
    <t>62万美元 （折人民币约400万元）</t>
  </si>
  <si>
    <t>28</t>
  </si>
  <si>
    <t>远洋渔船设施设备升级改造</t>
  </si>
  <si>
    <t>在“舟鸿远9”和“宁泰51”船上对急冻间和冷藏库进行铝平板和铝排管的升级改造。</t>
  </si>
  <si>
    <t>29</t>
  </si>
  <si>
    <t>通讯导航设备更新</t>
  </si>
  <si>
    <t>“海兴715”、“海兴716”“海兴717”“海兴718”“海兴815”“海兴817”6艘远洋渔船通讯导航设备更新改造。</t>
  </si>
  <si>
    <t>30</t>
  </si>
  <si>
    <t>自动输送设备改造</t>
  </si>
  <si>
    <t>各在“顺泽83”和顺泽86”安装自动输送设备1套，共2套。</t>
  </si>
  <si>
    <t>31</t>
  </si>
  <si>
    <t>鱿鱼钓机、灯具更新升级</t>
  </si>
  <si>
    <t>“明翔801”、“明翔817”、“明翔877”、“海之星801”鱿鱼钓机、灯具更新改造。</t>
  </si>
  <si>
    <t>合计</t>
  </si>
  <si>
    <t xml:space="preserve">中央渔业发展补助1005万—浙财农〔2021〕29号
省级高质量专项—浙财农〔2021〕57号1345万，成品油价格调整对渔业发展补助省级统筹部分——浙财农〔2021〕42号40万
市级乡村振兴专项—舟财农〔2021〕26号68.6万（因素法资金，市级预分配63.5万）
</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</si>
</sst>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E+00"/>
    <numFmt numFmtId="177" formatCode="0.00_);[Red]\(0.00\)"/>
  </numFmts>
  <fonts count="31">
    <font>
      <sz val="11"/>
      <color indexed="8"/>
      <name val="宋体"/>
      <charset val="134"/>
    </font>
    <font>
      <sz val="16"/>
      <color indexed="8"/>
      <name val="黑体"/>
      <charset val="134"/>
    </font>
    <font>
      <b/>
      <sz val="11"/>
      <color indexed="8"/>
      <name val="宋体"/>
      <charset val="134"/>
    </font>
    <font>
      <sz val="10"/>
      <color rgb="FF000000"/>
      <name val="宋体"/>
      <charset val="134"/>
    </font>
    <font>
      <sz val="11"/>
      <color theme="1"/>
      <name val="宋体"/>
      <charset val="134"/>
      <scheme val="minor"/>
    </font>
    <font>
      <sz val="11"/>
      <color rgb="FF000000"/>
      <name val="宋体"/>
      <charset val="134"/>
    </font>
    <font>
      <sz val="12"/>
      <color indexed="8"/>
      <name val="宋体"/>
      <charset val="134"/>
    </font>
    <font>
      <b/>
      <sz val="11"/>
      <color rgb="FF000000"/>
      <name val="宋体"/>
      <charset val="134"/>
    </font>
    <font>
      <b/>
      <sz val="13"/>
      <color theme="3"/>
      <name val="宋体"/>
      <charset val="134"/>
      <scheme val="minor"/>
    </font>
    <font>
      <b/>
      <sz val="15"/>
      <color theme="3"/>
      <name val="宋体"/>
      <charset val="134"/>
      <scheme val="minor"/>
    </font>
    <font>
      <sz val="11"/>
      <color rgb="FF3F3F76"/>
      <name val="宋体"/>
      <charset val="0"/>
      <scheme val="minor"/>
    </font>
    <font>
      <sz val="11"/>
      <color rgb="FFFF000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sz val="11"/>
      <color rgb="FF006100"/>
      <name val="宋体"/>
      <charset val="0"/>
      <scheme val="minor"/>
    </font>
    <font>
      <sz val="12"/>
      <name val="宋体"/>
      <charset val="134"/>
    </font>
    <font>
      <b/>
      <sz val="11"/>
      <color rgb="FF000000"/>
      <name val="Microsoft YaHei"/>
      <charset val="134"/>
    </font>
    <font>
      <sz val="11"/>
      <color rgb="FF171A1D"/>
      <name val="宋体"/>
      <charset val="134"/>
    </font>
    <font>
      <sz val="11"/>
      <color rgb="FF171A1D"/>
      <name val="Segoe UI"/>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CC99"/>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alignment vertical="center"/>
    </xf>
    <xf numFmtId="42" fontId="4" fillId="0" borderId="0" applyFont="0" applyFill="0" applyBorder="0" applyAlignment="0" applyProtection="0">
      <alignment vertical="center"/>
    </xf>
    <xf numFmtId="0" fontId="12" fillId="11" borderId="0" applyNumberFormat="0" applyBorder="0" applyAlignment="0" applyProtection="0">
      <alignment vertical="center"/>
    </xf>
    <xf numFmtId="0" fontId="10" fillId="4" borderId="7"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2" fillId="9" borderId="0" applyNumberFormat="0" applyBorder="0" applyAlignment="0" applyProtection="0">
      <alignment vertical="center"/>
    </xf>
    <xf numFmtId="0" fontId="14" fillId="7" borderId="0" applyNumberFormat="0" applyBorder="0" applyAlignment="0" applyProtection="0">
      <alignment vertical="center"/>
    </xf>
    <xf numFmtId="43" fontId="4" fillId="0" borderId="0" applyFont="0" applyFill="0" applyBorder="0" applyAlignment="0" applyProtection="0">
      <alignment vertical="center"/>
    </xf>
    <xf numFmtId="0" fontId="15" fillId="10" borderId="0" applyNumberFormat="0" applyBorder="0" applyAlignment="0" applyProtection="0">
      <alignment vertical="center"/>
    </xf>
    <xf numFmtId="0" fontId="19" fillId="0" borderId="0" applyNumberFormat="0" applyFill="0" applyBorder="0" applyAlignment="0" applyProtection="0">
      <alignment vertical="center"/>
    </xf>
    <xf numFmtId="9" fontId="4" fillId="0" borderId="0" applyFont="0" applyFill="0" applyBorder="0" applyAlignment="0" applyProtection="0">
      <alignment vertical="center"/>
    </xf>
    <xf numFmtId="0" fontId="21" fillId="0" borderId="0" applyNumberFormat="0" applyFill="0" applyBorder="0" applyAlignment="0" applyProtection="0">
      <alignment vertical="center"/>
    </xf>
    <xf numFmtId="0" fontId="4" fillId="12" borderId="10" applyNumberFormat="0" applyFont="0" applyAlignment="0" applyProtection="0">
      <alignment vertical="center"/>
    </xf>
    <xf numFmtId="0" fontId="15" fillId="15"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6" applyNumberFormat="0" applyFill="0" applyAlignment="0" applyProtection="0">
      <alignment vertical="center"/>
    </xf>
    <xf numFmtId="0" fontId="8" fillId="0" borderId="6" applyNumberFormat="0" applyFill="0" applyAlignment="0" applyProtection="0">
      <alignment vertical="center"/>
    </xf>
    <xf numFmtId="0" fontId="15" fillId="18" borderId="0" applyNumberFormat="0" applyBorder="0" applyAlignment="0" applyProtection="0">
      <alignment vertical="center"/>
    </xf>
    <xf numFmtId="0" fontId="20" fillId="0" borderId="12" applyNumberFormat="0" applyFill="0" applyAlignment="0" applyProtection="0">
      <alignment vertical="center"/>
    </xf>
    <xf numFmtId="0" fontId="15" fillId="20" borderId="0" applyNumberFormat="0" applyBorder="0" applyAlignment="0" applyProtection="0">
      <alignment vertical="center"/>
    </xf>
    <xf numFmtId="0" fontId="17" fillId="6" borderId="9" applyNumberFormat="0" applyAlignment="0" applyProtection="0">
      <alignment vertical="center"/>
    </xf>
    <xf numFmtId="0" fontId="13" fillId="6" borderId="7" applyNumberFormat="0" applyAlignment="0" applyProtection="0">
      <alignment vertical="center"/>
    </xf>
    <xf numFmtId="0" fontId="22" fillId="14" borderId="11" applyNumberFormat="0" applyAlignment="0" applyProtection="0">
      <alignment vertical="center"/>
    </xf>
    <xf numFmtId="0" fontId="12" fillId="21" borderId="0" applyNumberFormat="0" applyBorder="0" applyAlignment="0" applyProtection="0">
      <alignment vertical="center"/>
    </xf>
    <xf numFmtId="0" fontId="15" fillId="23" borderId="0" applyNumberFormat="0" applyBorder="0" applyAlignment="0" applyProtection="0">
      <alignment vertical="center"/>
    </xf>
    <xf numFmtId="0" fontId="16" fillId="0" borderId="8" applyNumberFormat="0" applyFill="0" applyAlignment="0" applyProtection="0">
      <alignment vertical="center"/>
    </xf>
    <xf numFmtId="0" fontId="25" fillId="0" borderId="13" applyNumberFormat="0" applyFill="0" applyAlignment="0" applyProtection="0">
      <alignment vertical="center"/>
    </xf>
    <xf numFmtId="0" fontId="0" fillId="0" borderId="0">
      <alignment vertical="center"/>
    </xf>
    <xf numFmtId="0" fontId="26" fillId="26" borderId="0" applyNumberFormat="0" applyBorder="0" applyAlignment="0" applyProtection="0">
      <alignment vertical="center"/>
    </xf>
    <xf numFmtId="0" fontId="24" fillId="17" borderId="0" applyNumberFormat="0" applyBorder="0" applyAlignment="0" applyProtection="0">
      <alignment vertical="center"/>
    </xf>
    <xf numFmtId="0" fontId="12" fillId="27" borderId="0" applyNumberFormat="0" applyBorder="0" applyAlignment="0" applyProtection="0">
      <alignment vertical="center"/>
    </xf>
    <xf numFmtId="0" fontId="15" fillId="13"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5" fillId="16" borderId="0" applyNumberFormat="0" applyBorder="0" applyAlignment="0" applyProtection="0">
      <alignment vertical="center"/>
    </xf>
    <xf numFmtId="0" fontId="15" fillId="8" borderId="0" applyNumberFormat="0" applyBorder="0" applyAlignment="0" applyProtection="0">
      <alignment vertical="center"/>
    </xf>
    <xf numFmtId="0" fontId="12" fillId="22" borderId="0" applyNumberFormat="0" applyBorder="0" applyAlignment="0" applyProtection="0">
      <alignment vertical="center"/>
    </xf>
    <xf numFmtId="0" fontId="12" fillId="28" borderId="0" applyNumberFormat="0" applyBorder="0" applyAlignment="0" applyProtection="0">
      <alignment vertical="center"/>
    </xf>
    <xf numFmtId="0" fontId="15" fillId="24"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19" borderId="0" applyNumberFormat="0" applyBorder="0" applyAlignment="0" applyProtection="0">
      <alignment vertical="center"/>
    </xf>
    <xf numFmtId="0" fontId="27" fillId="0" borderId="0">
      <alignment vertical="center"/>
    </xf>
    <xf numFmtId="0" fontId="4" fillId="0" borderId="0">
      <alignment vertical="center"/>
    </xf>
    <xf numFmtId="0" fontId="4" fillId="0" borderId="0">
      <alignment vertical="center"/>
    </xf>
  </cellStyleXfs>
  <cellXfs count="32">
    <xf numFmtId="0" fontId="0" fillId="0" borderId="0" xfId="0">
      <alignment vertical="center"/>
    </xf>
    <xf numFmtId="49" fontId="0" fillId="0" borderId="0" xfId="0" applyNumberFormat="1">
      <alignment vertical="center"/>
    </xf>
    <xf numFmtId="0" fontId="0" fillId="0" borderId="0" xfId="0" applyAlignment="1">
      <alignment horizontal="center" vertical="center"/>
    </xf>
    <xf numFmtId="177" fontId="0" fillId="0" borderId="0" xfId="0" applyNumberFormat="1">
      <alignment vertical="center"/>
    </xf>
    <xf numFmtId="0" fontId="1" fillId="0" borderId="1" xfId="0" applyFont="1" applyBorder="1" applyAlignment="1">
      <alignment horizontal="center" vertical="center"/>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wrapText="1"/>
    </xf>
    <xf numFmtId="0" fontId="0" fillId="0" borderId="3" xfId="0" applyBorder="1" applyAlignment="1">
      <alignment horizontal="left" vertical="center" wrapText="1"/>
    </xf>
    <xf numFmtId="0" fontId="3" fillId="2" borderId="3"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3" xfId="0" applyFont="1" applyFill="1" applyBorder="1" applyAlignment="1">
      <alignment horizontal="left" vertical="center" wrapText="1"/>
    </xf>
    <xf numFmtId="0" fontId="0" fillId="0" borderId="2" xfId="0" applyBorder="1" applyAlignment="1">
      <alignment horizontal="center" vertical="center" wrapText="1"/>
    </xf>
    <xf numFmtId="49" fontId="2" fillId="0" borderId="4"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0" borderId="2" xfId="0" applyFont="1" applyFill="1" applyBorder="1" applyAlignment="1">
      <alignment horizontal="left" vertical="center" wrapText="1"/>
    </xf>
    <xf numFmtId="0" fontId="0" fillId="0" borderId="3" xfId="0" applyFont="1" applyBorder="1" applyAlignment="1">
      <alignment horizontal="left" vertical="center" wrapText="1"/>
    </xf>
    <xf numFmtId="0" fontId="5" fillId="0" borderId="3" xfId="52" applyFont="1" applyFill="1" applyBorder="1" applyAlignment="1">
      <alignment horizontal="left" vertical="center" wrapText="1"/>
    </xf>
    <xf numFmtId="0" fontId="0" fillId="0" borderId="3" xfId="0" applyFont="1" applyBorder="1" applyAlignment="1">
      <alignment horizontal="center" vertical="center" wrapText="1"/>
    </xf>
    <xf numFmtId="0" fontId="0" fillId="3" borderId="3" xfId="0" applyFill="1" applyBorder="1" applyAlignment="1">
      <alignment horizontal="center" vertical="center"/>
    </xf>
    <xf numFmtId="49" fontId="0" fillId="0" borderId="0" xfId="0" applyNumberFormat="1" applyAlignment="1">
      <alignment horizontal="center" vertical="center"/>
    </xf>
    <xf numFmtId="0" fontId="6" fillId="0" borderId="0" xfId="0" applyFont="1" applyAlignment="1">
      <alignment vertical="center" wrapText="1"/>
    </xf>
    <xf numFmtId="0" fontId="6" fillId="0" borderId="0" xfId="0" applyFont="1">
      <alignment vertical="center"/>
    </xf>
    <xf numFmtId="177" fontId="2"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0" fontId="0" fillId="0" borderId="2" xfId="0" applyBorder="1" applyAlignment="1">
      <alignment horizontal="center" vertical="center"/>
    </xf>
    <xf numFmtId="176" fontId="2" fillId="0" borderId="3"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_汇总表"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tabSelected="1" zoomScale="85" zoomScaleNormal="85" topLeftCell="A4" workbookViewId="0">
      <selection activeCell="E48" sqref="E48"/>
    </sheetView>
  </sheetViews>
  <sheetFormatPr defaultColWidth="9" defaultRowHeight="13.5"/>
  <cols>
    <col min="1" max="1" width="4.4" style="1" customWidth="1"/>
    <col min="2" max="2" width="17.9333333333333" customWidth="1"/>
    <col min="3" max="3" width="8.875" customWidth="1"/>
    <col min="4" max="4" width="19.2666666666667" customWidth="1"/>
    <col min="5" max="5" width="53.9666666666667" customWidth="1"/>
    <col min="6" max="6" width="10.15" style="2" customWidth="1"/>
    <col min="7" max="7" width="8.525" customWidth="1"/>
    <col min="8" max="8" width="8.96666666666667" customWidth="1"/>
    <col min="9" max="9" width="9.25833333333333" customWidth="1"/>
    <col min="10" max="10" width="9.55833333333333" style="3" customWidth="1"/>
    <col min="11" max="11" width="9" customWidth="1"/>
    <col min="12" max="12" width="19.55" customWidth="1"/>
  </cols>
  <sheetData>
    <row r="1" ht="35.1" customHeight="1" spans="1:12">
      <c r="A1" s="4" t="s">
        <v>0</v>
      </c>
      <c r="B1" s="4"/>
      <c r="C1" s="4"/>
      <c r="D1" s="4"/>
      <c r="E1" s="4"/>
      <c r="F1" s="4"/>
      <c r="G1" s="4"/>
      <c r="H1" s="4"/>
      <c r="I1" s="4"/>
      <c r="J1" s="4"/>
      <c r="K1" s="4"/>
      <c r="L1" s="4"/>
    </row>
    <row r="2" ht="43" customHeight="1" spans="1:12">
      <c r="A2" s="5" t="s">
        <v>1</v>
      </c>
      <c r="B2" s="6" t="s">
        <v>2</v>
      </c>
      <c r="C2" s="6" t="s">
        <v>3</v>
      </c>
      <c r="D2" s="7" t="s">
        <v>4</v>
      </c>
      <c r="E2" s="6" t="s">
        <v>5</v>
      </c>
      <c r="F2" s="7" t="s">
        <v>6</v>
      </c>
      <c r="G2" s="7" t="s">
        <v>7</v>
      </c>
      <c r="H2" s="7" t="s">
        <v>8</v>
      </c>
      <c r="I2" s="7" t="s">
        <v>9</v>
      </c>
      <c r="J2" s="27" t="s">
        <v>10</v>
      </c>
      <c r="K2" s="7" t="s">
        <v>11</v>
      </c>
      <c r="L2" s="7" t="s">
        <v>12</v>
      </c>
    </row>
    <row r="3" ht="37" customHeight="1" spans="1:12">
      <c r="A3" s="5">
        <v>1</v>
      </c>
      <c r="B3" s="8" t="s">
        <v>13</v>
      </c>
      <c r="C3" s="8" t="s">
        <v>14</v>
      </c>
      <c r="D3" s="8" t="s">
        <v>15</v>
      </c>
      <c r="E3" s="8" t="s">
        <v>16</v>
      </c>
      <c r="F3" s="9">
        <v>120</v>
      </c>
      <c r="G3" s="9"/>
      <c r="H3" s="10">
        <v>60</v>
      </c>
      <c r="I3" s="10"/>
      <c r="J3" s="10">
        <v>60</v>
      </c>
      <c r="K3" s="7" t="s">
        <v>17</v>
      </c>
      <c r="L3" s="28" t="s">
        <v>18</v>
      </c>
    </row>
    <row r="4" ht="41.1" customHeight="1" spans="1:12">
      <c r="A4" s="5">
        <v>2</v>
      </c>
      <c r="B4" s="8" t="s">
        <v>19</v>
      </c>
      <c r="C4" s="8" t="s">
        <v>20</v>
      </c>
      <c r="D4" s="8" t="s">
        <v>21</v>
      </c>
      <c r="E4" s="8" t="s">
        <v>22</v>
      </c>
      <c r="F4" s="11">
        <v>70</v>
      </c>
      <c r="G4" s="11"/>
      <c r="H4" s="11">
        <v>70</v>
      </c>
      <c r="I4" s="10"/>
      <c r="J4" s="10"/>
      <c r="K4" s="7" t="s">
        <v>23</v>
      </c>
      <c r="L4" s="28" t="s">
        <v>18</v>
      </c>
    </row>
    <row r="5" ht="41.1" customHeight="1" spans="1:12">
      <c r="A5" s="5" t="s">
        <v>24</v>
      </c>
      <c r="B5" s="8" t="s">
        <v>25</v>
      </c>
      <c r="C5" s="8" t="s">
        <v>20</v>
      </c>
      <c r="D5" s="8" t="s">
        <v>21</v>
      </c>
      <c r="E5" s="8" t="s">
        <v>26</v>
      </c>
      <c r="F5" s="11">
        <v>5</v>
      </c>
      <c r="G5" s="11"/>
      <c r="H5" s="11">
        <v>5</v>
      </c>
      <c r="I5" s="10"/>
      <c r="J5" s="10"/>
      <c r="K5" s="7" t="s">
        <v>23</v>
      </c>
      <c r="L5" s="28" t="s">
        <v>18</v>
      </c>
    </row>
    <row r="6" ht="41.1" customHeight="1" spans="1:12">
      <c r="A6" s="5" t="s">
        <v>27</v>
      </c>
      <c r="B6" s="8" t="s">
        <v>28</v>
      </c>
      <c r="C6" s="8" t="s">
        <v>20</v>
      </c>
      <c r="D6" s="8" t="s">
        <v>21</v>
      </c>
      <c r="E6" s="8" t="s">
        <v>29</v>
      </c>
      <c r="F6" s="10">
        <v>6</v>
      </c>
      <c r="G6" s="10"/>
      <c r="H6" s="10">
        <v>6</v>
      </c>
      <c r="I6" s="10"/>
      <c r="J6" s="10"/>
      <c r="K6" s="7" t="s">
        <v>23</v>
      </c>
      <c r="L6" s="28" t="s">
        <v>18</v>
      </c>
    </row>
    <row r="7" ht="41.1" customHeight="1" spans="1:12">
      <c r="A7" s="5" t="s">
        <v>30</v>
      </c>
      <c r="B7" s="8" t="s">
        <v>31</v>
      </c>
      <c r="C7" s="12" t="s">
        <v>20</v>
      </c>
      <c r="D7" s="8" t="s">
        <v>21</v>
      </c>
      <c r="E7" s="8" t="s">
        <v>32</v>
      </c>
      <c r="F7" s="10">
        <v>20</v>
      </c>
      <c r="G7" s="10"/>
      <c r="H7" s="10">
        <v>20</v>
      </c>
      <c r="I7" s="10"/>
      <c r="J7" s="10"/>
      <c r="K7" s="7" t="s">
        <v>23</v>
      </c>
      <c r="L7" s="28" t="s">
        <v>18</v>
      </c>
    </row>
    <row r="8" ht="41.1" customHeight="1" spans="1:12">
      <c r="A8" s="5" t="s">
        <v>33</v>
      </c>
      <c r="B8" s="8" t="s">
        <v>34</v>
      </c>
      <c r="C8" s="12" t="s">
        <v>20</v>
      </c>
      <c r="D8" s="8" t="s">
        <v>21</v>
      </c>
      <c r="E8" s="8" t="s">
        <v>35</v>
      </c>
      <c r="F8" s="10">
        <v>5</v>
      </c>
      <c r="G8" s="10"/>
      <c r="H8" s="10">
        <v>5</v>
      </c>
      <c r="I8" s="10"/>
      <c r="J8" s="10"/>
      <c r="K8" s="7" t="s">
        <v>23</v>
      </c>
      <c r="L8" s="28" t="s">
        <v>18</v>
      </c>
    </row>
    <row r="9" ht="34" customHeight="1" spans="1:12">
      <c r="A9" s="5" t="s">
        <v>36</v>
      </c>
      <c r="B9" s="13" t="s">
        <v>37</v>
      </c>
      <c r="C9" s="8" t="s">
        <v>38</v>
      </c>
      <c r="D9" s="12" t="s">
        <v>39</v>
      </c>
      <c r="E9" s="8" t="s">
        <v>40</v>
      </c>
      <c r="F9" s="10">
        <v>3</v>
      </c>
      <c r="G9" s="10"/>
      <c r="H9" s="10"/>
      <c r="I9" s="10">
        <v>3</v>
      </c>
      <c r="J9" s="10"/>
      <c r="K9" s="7" t="s">
        <v>41</v>
      </c>
      <c r="L9" s="28" t="s">
        <v>42</v>
      </c>
    </row>
    <row r="10" ht="34" customHeight="1" spans="1:12">
      <c r="A10" s="14"/>
      <c r="B10" s="15"/>
      <c r="C10" s="8" t="s">
        <v>43</v>
      </c>
      <c r="D10" s="12" t="s">
        <v>44</v>
      </c>
      <c r="E10" s="8" t="s">
        <v>40</v>
      </c>
      <c r="F10" s="10">
        <v>3</v>
      </c>
      <c r="G10" s="10"/>
      <c r="H10" s="10"/>
      <c r="I10" s="10">
        <v>3</v>
      </c>
      <c r="J10" s="10"/>
      <c r="K10" s="7" t="s">
        <v>41</v>
      </c>
      <c r="L10" s="28" t="s">
        <v>42</v>
      </c>
    </row>
    <row r="11" ht="30" customHeight="1" spans="1:12">
      <c r="A11" s="5" t="s">
        <v>45</v>
      </c>
      <c r="B11" s="16" t="s">
        <v>46</v>
      </c>
      <c r="C11" s="8" t="s">
        <v>47</v>
      </c>
      <c r="D11" s="12" t="s">
        <v>48</v>
      </c>
      <c r="E11" s="8" t="s">
        <v>49</v>
      </c>
      <c r="F11" s="10">
        <v>5</v>
      </c>
      <c r="G11" s="10"/>
      <c r="H11" s="10"/>
      <c r="I11" s="10">
        <v>5</v>
      </c>
      <c r="J11" s="10"/>
      <c r="K11" s="7" t="s">
        <v>41</v>
      </c>
      <c r="L11" s="28" t="s">
        <v>42</v>
      </c>
    </row>
    <row r="12" ht="30" customHeight="1" spans="1:12">
      <c r="A12" s="14"/>
      <c r="B12" s="17"/>
      <c r="C12" s="8" t="s">
        <v>14</v>
      </c>
      <c r="D12" s="12" t="s">
        <v>50</v>
      </c>
      <c r="E12" s="8" t="s">
        <v>49</v>
      </c>
      <c r="F12" s="10">
        <v>5</v>
      </c>
      <c r="G12" s="10"/>
      <c r="H12" s="10"/>
      <c r="I12" s="10">
        <v>5</v>
      </c>
      <c r="J12" s="10"/>
      <c r="K12" s="7" t="s">
        <v>41</v>
      </c>
      <c r="L12" s="28" t="s">
        <v>42</v>
      </c>
    </row>
    <row r="13" ht="30" customHeight="1" spans="1:12">
      <c r="A13" s="14"/>
      <c r="B13" s="18"/>
      <c r="C13" s="8" t="s">
        <v>38</v>
      </c>
      <c r="D13" s="12" t="s">
        <v>51</v>
      </c>
      <c r="E13" s="8" t="s">
        <v>49</v>
      </c>
      <c r="F13" s="10">
        <v>5</v>
      </c>
      <c r="G13" s="10"/>
      <c r="H13" s="10"/>
      <c r="I13" s="10">
        <v>5</v>
      </c>
      <c r="J13" s="10"/>
      <c r="K13" s="7" t="s">
        <v>41</v>
      </c>
      <c r="L13" s="28" t="s">
        <v>42</v>
      </c>
    </row>
    <row r="14" ht="30" customHeight="1" spans="1:12">
      <c r="A14" s="5" t="s">
        <v>52</v>
      </c>
      <c r="B14" s="19" t="s">
        <v>53</v>
      </c>
      <c r="C14" s="8" t="s">
        <v>47</v>
      </c>
      <c r="D14" s="12" t="s">
        <v>54</v>
      </c>
      <c r="E14" s="19" t="s">
        <v>55</v>
      </c>
      <c r="F14" s="10">
        <v>20</v>
      </c>
      <c r="G14" s="10"/>
      <c r="H14" s="10"/>
      <c r="I14" s="10">
        <v>10</v>
      </c>
      <c r="J14" s="10">
        <v>10</v>
      </c>
      <c r="K14" s="7" t="s">
        <v>17</v>
      </c>
      <c r="L14" s="28" t="s">
        <v>42</v>
      </c>
    </row>
    <row r="15" ht="32" customHeight="1" spans="1:12">
      <c r="A15" s="5" t="s">
        <v>56</v>
      </c>
      <c r="B15" s="12" t="s">
        <v>57</v>
      </c>
      <c r="C15" t="s">
        <v>38</v>
      </c>
      <c r="D15" s="12" t="s">
        <v>58</v>
      </c>
      <c r="E15" s="12" t="s">
        <v>59</v>
      </c>
      <c r="F15" s="10">
        <v>20</v>
      </c>
      <c r="G15" s="10"/>
      <c r="H15" s="10"/>
      <c r="I15" s="10">
        <v>10</v>
      </c>
      <c r="J15" s="10">
        <v>10</v>
      </c>
      <c r="K15" s="7" t="s">
        <v>17</v>
      </c>
      <c r="L15" s="28" t="s">
        <v>42</v>
      </c>
    </row>
    <row r="16" ht="88" customHeight="1" spans="1:12">
      <c r="A16" s="5" t="s">
        <v>60</v>
      </c>
      <c r="B16" s="20" t="s">
        <v>61</v>
      </c>
      <c r="C16" s="12" t="s">
        <v>20</v>
      </c>
      <c r="D16" s="8" t="s">
        <v>21</v>
      </c>
      <c r="E16" s="20" t="s">
        <v>62</v>
      </c>
      <c r="F16" s="10">
        <v>250</v>
      </c>
      <c r="G16" s="10"/>
      <c r="H16" s="10">
        <v>250</v>
      </c>
      <c r="I16" s="10"/>
      <c r="J16" s="10"/>
      <c r="K16" s="7" t="s">
        <v>23</v>
      </c>
      <c r="L16" s="28" t="s">
        <v>18</v>
      </c>
    </row>
    <row r="17" ht="40" customHeight="1" spans="1:12">
      <c r="A17" s="5" t="s">
        <v>63</v>
      </c>
      <c r="B17" s="20" t="s">
        <v>64</v>
      </c>
      <c r="C17" s="12" t="s">
        <v>43</v>
      </c>
      <c r="D17" s="8" t="s">
        <v>43</v>
      </c>
      <c r="E17" s="20" t="s">
        <v>65</v>
      </c>
      <c r="F17" s="10"/>
      <c r="G17" s="10"/>
      <c r="H17" s="10"/>
      <c r="I17" s="29">
        <v>20</v>
      </c>
      <c r="J17" s="29"/>
      <c r="K17" s="7" t="s">
        <v>23</v>
      </c>
      <c r="L17" s="28" t="s">
        <v>42</v>
      </c>
    </row>
    <row r="18" ht="36" customHeight="1" spans="1:12">
      <c r="A18" s="5" t="s">
        <v>66</v>
      </c>
      <c r="B18" s="20" t="s">
        <v>67</v>
      </c>
      <c r="C18" s="12" t="s">
        <v>43</v>
      </c>
      <c r="D18" s="20" t="s">
        <v>68</v>
      </c>
      <c r="E18" s="20" t="s">
        <v>69</v>
      </c>
      <c r="F18" s="10">
        <v>1300</v>
      </c>
      <c r="G18" s="10">
        <v>240</v>
      </c>
      <c r="H18" s="10">
        <v>360</v>
      </c>
      <c r="I18" s="29"/>
      <c r="J18" s="29">
        <v>700</v>
      </c>
      <c r="K18" s="7" t="s">
        <v>17</v>
      </c>
      <c r="L18" s="7" t="s">
        <v>70</v>
      </c>
    </row>
    <row r="19" ht="36" customHeight="1" spans="1:12">
      <c r="A19" s="5" t="s">
        <v>71</v>
      </c>
      <c r="B19" s="8" t="s">
        <v>72</v>
      </c>
      <c r="C19" s="12" t="s">
        <v>73</v>
      </c>
      <c r="D19" s="8" t="s">
        <v>73</v>
      </c>
      <c r="E19" s="8" t="s">
        <v>74</v>
      </c>
      <c r="F19" s="10"/>
      <c r="G19" s="10"/>
      <c r="H19" s="10"/>
      <c r="I19" s="10">
        <v>2</v>
      </c>
      <c r="J19" s="10"/>
      <c r="K19" s="7" t="s">
        <v>23</v>
      </c>
      <c r="L19" s="28" t="s">
        <v>42</v>
      </c>
    </row>
    <row r="20" ht="39" customHeight="1" spans="1:12">
      <c r="A20" s="5" t="s">
        <v>75</v>
      </c>
      <c r="B20" s="20" t="s">
        <v>76</v>
      </c>
      <c r="C20" s="20" t="s">
        <v>47</v>
      </c>
      <c r="D20" s="20" t="s">
        <v>47</v>
      </c>
      <c r="E20" s="21" t="s">
        <v>77</v>
      </c>
      <c r="F20" s="22">
        <v>28</v>
      </c>
      <c r="G20" s="22"/>
      <c r="H20" s="22">
        <v>16.8</v>
      </c>
      <c r="I20" s="22">
        <v>5.6</v>
      </c>
      <c r="J20" s="22">
        <f>F20-H20-I20</f>
        <v>5.6</v>
      </c>
      <c r="K20" s="7" t="s">
        <v>17</v>
      </c>
      <c r="L20" s="28" t="s">
        <v>78</v>
      </c>
    </row>
    <row r="21" ht="48" customHeight="1" spans="1:12">
      <c r="A21" s="5" t="s">
        <v>79</v>
      </c>
      <c r="B21" s="20" t="s">
        <v>80</v>
      </c>
      <c r="C21" s="20" t="s">
        <v>43</v>
      </c>
      <c r="D21" s="20" t="s">
        <v>81</v>
      </c>
      <c r="E21" s="21" t="s">
        <v>82</v>
      </c>
      <c r="F21" s="22">
        <v>42</v>
      </c>
      <c r="G21" s="22"/>
      <c r="H21" s="22">
        <v>29.4</v>
      </c>
      <c r="I21" s="22"/>
      <c r="J21" s="22">
        <f>F21-H21-I21</f>
        <v>12.6</v>
      </c>
      <c r="K21" s="7" t="s">
        <v>17</v>
      </c>
      <c r="L21" s="28" t="s">
        <v>18</v>
      </c>
    </row>
    <row r="22" ht="30" customHeight="1" spans="1:12">
      <c r="A22" s="5" t="s">
        <v>83</v>
      </c>
      <c r="B22" s="20" t="s">
        <v>84</v>
      </c>
      <c r="C22" s="20" t="s">
        <v>43</v>
      </c>
      <c r="D22" s="20" t="s">
        <v>81</v>
      </c>
      <c r="E22" s="21" t="s">
        <v>85</v>
      </c>
      <c r="F22" s="22">
        <v>142</v>
      </c>
      <c r="G22" s="22"/>
      <c r="H22" s="22">
        <v>98.8</v>
      </c>
      <c r="I22" s="22"/>
      <c r="J22" s="22">
        <f>F22-H22-I22</f>
        <v>43.2</v>
      </c>
      <c r="K22" s="7" t="s">
        <v>17</v>
      </c>
      <c r="L22" s="28" t="s">
        <v>18</v>
      </c>
    </row>
    <row r="23" ht="30" customHeight="1" spans="1:12">
      <c r="A23" s="5" t="s">
        <v>86</v>
      </c>
      <c r="B23" s="20" t="s">
        <v>87</v>
      </c>
      <c r="C23" s="20" t="s">
        <v>20</v>
      </c>
      <c r="D23" s="20" t="s">
        <v>88</v>
      </c>
      <c r="E23" s="20" t="s">
        <v>89</v>
      </c>
      <c r="F23" s="22">
        <v>40</v>
      </c>
      <c r="G23" s="22"/>
      <c r="H23" s="22">
        <v>40</v>
      </c>
      <c r="I23" s="22"/>
      <c r="J23" s="22"/>
      <c r="K23" s="7" t="s">
        <v>23</v>
      </c>
      <c r="L23" s="28" t="s">
        <v>90</v>
      </c>
    </row>
    <row r="24" ht="31" customHeight="1" spans="1:12">
      <c r="A24" s="5" t="s">
        <v>91</v>
      </c>
      <c r="B24" s="20" t="s">
        <v>92</v>
      </c>
      <c r="C24" s="20" t="s">
        <v>43</v>
      </c>
      <c r="D24" s="20" t="s">
        <v>93</v>
      </c>
      <c r="E24" s="20" t="s">
        <v>94</v>
      </c>
      <c r="F24" s="23">
        <v>60</v>
      </c>
      <c r="G24" s="23">
        <v>30</v>
      </c>
      <c r="H24" s="20"/>
      <c r="I24" s="20"/>
      <c r="J24" s="23">
        <v>30</v>
      </c>
      <c r="K24" s="7" t="s">
        <v>17</v>
      </c>
      <c r="L24" s="28" t="s">
        <v>95</v>
      </c>
    </row>
    <row r="25" ht="71" customHeight="1" spans="1:12">
      <c r="A25" s="5" t="s">
        <v>96</v>
      </c>
      <c r="B25" s="20" t="s">
        <v>97</v>
      </c>
      <c r="C25" s="20" t="s">
        <v>43</v>
      </c>
      <c r="D25" s="20" t="s">
        <v>98</v>
      </c>
      <c r="E25" s="20" t="s">
        <v>99</v>
      </c>
      <c r="F25" s="22" t="s">
        <v>100</v>
      </c>
      <c r="G25" s="22">
        <v>97</v>
      </c>
      <c r="H25" s="22"/>
      <c r="I25" s="22"/>
      <c r="J25" s="22">
        <v>97</v>
      </c>
      <c r="K25" s="7" t="s">
        <v>17</v>
      </c>
      <c r="L25" s="28" t="s">
        <v>95</v>
      </c>
    </row>
    <row r="26" ht="46" customHeight="1" spans="1:12">
      <c r="A26" s="5" t="s">
        <v>101</v>
      </c>
      <c r="B26" s="20" t="s">
        <v>102</v>
      </c>
      <c r="C26" s="20" t="s">
        <v>43</v>
      </c>
      <c r="D26" s="20" t="s">
        <v>103</v>
      </c>
      <c r="E26" s="20" t="s">
        <v>104</v>
      </c>
      <c r="F26" s="22">
        <v>120</v>
      </c>
      <c r="G26" s="22">
        <v>48</v>
      </c>
      <c r="H26" s="22"/>
      <c r="I26" s="22"/>
      <c r="J26" s="22">
        <v>72</v>
      </c>
      <c r="K26" s="7" t="s">
        <v>17</v>
      </c>
      <c r="L26" s="28" t="s">
        <v>95</v>
      </c>
    </row>
    <row r="27" ht="37.5" customHeight="1" spans="1:12">
      <c r="A27" s="5" t="s">
        <v>105</v>
      </c>
      <c r="B27" s="20" t="s">
        <v>106</v>
      </c>
      <c r="C27" s="20" t="s">
        <v>43</v>
      </c>
      <c r="D27" s="20" t="s">
        <v>107</v>
      </c>
      <c r="E27" s="20" t="s">
        <v>108</v>
      </c>
      <c r="F27" s="22">
        <v>280</v>
      </c>
      <c r="G27" s="22">
        <v>112</v>
      </c>
      <c r="H27" s="22"/>
      <c r="I27" s="22"/>
      <c r="J27" s="22">
        <v>168</v>
      </c>
      <c r="K27" s="7" t="s">
        <v>17</v>
      </c>
      <c r="L27" s="28" t="s">
        <v>95</v>
      </c>
    </row>
    <row r="28" ht="60" customHeight="1" spans="1:12">
      <c r="A28" s="5" t="s">
        <v>109</v>
      </c>
      <c r="B28" s="20" t="s">
        <v>110</v>
      </c>
      <c r="C28" s="20" t="s">
        <v>43</v>
      </c>
      <c r="D28" s="20" t="s">
        <v>93</v>
      </c>
      <c r="E28" s="20" t="s">
        <v>111</v>
      </c>
      <c r="F28" s="22">
        <v>320</v>
      </c>
      <c r="G28" s="22">
        <v>128</v>
      </c>
      <c r="H28" s="22"/>
      <c r="I28" s="22"/>
      <c r="J28" s="22">
        <v>192</v>
      </c>
      <c r="K28" s="7" t="s">
        <v>17</v>
      </c>
      <c r="L28" s="28" t="s">
        <v>95</v>
      </c>
    </row>
    <row r="29" ht="37.5" customHeight="1" spans="1:12">
      <c r="A29" s="5" t="s">
        <v>112</v>
      </c>
      <c r="B29" s="20" t="s">
        <v>113</v>
      </c>
      <c r="C29" s="20" t="s">
        <v>43</v>
      </c>
      <c r="D29" s="20" t="s">
        <v>114</v>
      </c>
      <c r="E29" s="20" t="s">
        <v>115</v>
      </c>
      <c r="F29" s="22">
        <v>180</v>
      </c>
      <c r="G29" s="22">
        <v>72</v>
      </c>
      <c r="H29" s="22"/>
      <c r="I29" s="22"/>
      <c r="J29" s="22">
        <v>108</v>
      </c>
      <c r="K29" s="7" t="s">
        <v>17</v>
      </c>
      <c r="L29" s="28" t="s">
        <v>95</v>
      </c>
    </row>
    <row r="30" ht="37.5" customHeight="1" spans="1:12">
      <c r="A30" s="5" t="s">
        <v>116</v>
      </c>
      <c r="B30" s="20" t="s">
        <v>117</v>
      </c>
      <c r="C30" s="20" t="s">
        <v>43</v>
      </c>
      <c r="D30" s="20" t="s">
        <v>118</v>
      </c>
      <c r="E30" s="20" t="s">
        <v>119</v>
      </c>
      <c r="F30" s="22">
        <v>160</v>
      </c>
      <c r="G30" s="22">
        <v>64</v>
      </c>
      <c r="H30" s="22"/>
      <c r="I30" s="22"/>
      <c r="J30" s="22">
        <v>96</v>
      </c>
      <c r="K30" s="7" t="s">
        <v>17</v>
      </c>
      <c r="L30" s="28" t="s">
        <v>95</v>
      </c>
    </row>
    <row r="31" ht="37.5" customHeight="1" spans="1:12">
      <c r="A31" s="5" t="s">
        <v>120</v>
      </c>
      <c r="B31" s="20" t="s">
        <v>121</v>
      </c>
      <c r="C31" s="20" t="s">
        <v>43</v>
      </c>
      <c r="D31" s="20" t="s">
        <v>122</v>
      </c>
      <c r="E31" s="20" t="s">
        <v>123</v>
      </c>
      <c r="F31" s="22">
        <v>180</v>
      </c>
      <c r="G31" s="22">
        <v>72</v>
      </c>
      <c r="H31" s="22"/>
      <c r="I31" s="22"/>
      <c r="J31" s="22">
        <v>108</v>
      </c>
      <c r="K31" s="7" t="s">
        <v>17</v>
      </c>
      <c r="L31" s="28" t="s">
        <v>95</v>
      </c>
    </row>
    <row r="32" ht="63" customHeight="1" spans="1:12">
      <c r="A32" s="5" t="s">
        <v>124</v>
      </c>
      <c r="B32" s="20" t="s">
        <v>125</v>
      </c>
      <c r="C32" s="20" t="s">
        <v>43</v>
      </c>
      <c r="D32" s="20" t="s">
        <v>98</v>
      </c>
      <c r="E32" s="20" t="s">
        <v>126</v>
      </c>
      <c r="F32" s="22" t="s">
        <v>127</v>
      </c>
      <c r="G32" s="22">
        <v>142</v>
      </c>
      <c r="H32" s="22"/>
      <c r="I32" s="22"/>
      <c r="J32" s="22">
        <v>258</v>
      </c>
      <c r="K32" s="7" t="s">
        <v>17</v>
      </c>
      <c r="L32" s="28" t="s">
        <v>95</v>
      </c>
    </row>
    <row r="33" ht="37" customHeight="1" spans="1:12">
      <c r="A33" s="5" t="s">
        <v>128</v>
      </c>
      <c r="B33" s="20" t="s">
        <v>129</v>
      </c>
      <c r="C33" s="20" t="s">
        <v>43</v>
      </c>
      <c r="D33" s="20" t="s">
        <v>107</v>
      </c>
      <c r="E33" s="20" t="s">
        <v>130</v>
      </c>
      <c r="F33" s="22">
        <v>150</v>
      </c>
      <c r="G33" s="22"/>
      <c r="H33" s="22">
        <v>60</v>
      </c>
      <c r="I33" s="22"/>
      <c r="J33" s="22">
        <v>90</v>
      </c>
      <c r="K33" s="7" t="s">
        <v>17</v>
      </c>
      <c r="L33" s="28" t="s">
        <v>18</v>
      </c>
    </row>
    <row r="34" ht="32" customHeight="1" spans="1:12">
      <c r="A34" s="5" t="s">
        <v>131</v>
      </c>
      <c r="B34" s="20" t="s">
        <v>132</v>
      </c>
      <c r="C34" s="20" t="s">
        <v>43</v>
      </c>
      <c r="D34" s="20" t="s">
        <v>103</v>
      </c>
      <c r="E34" s="20" t="s">
        <v>133</v>
      </c>
      <c r="F34" s="22">
        <v>132</v>
      </c>
      <c r="G34" s="22"/>
      <c r="H34" s="22">
        <v>52</v>
      </c>
      <c r="I34" s="22"/>
      <c r="J34" s="22">
        <v>78</v>
      </c>
      <c r="K34" s="7" t="s">
        <v>17</v>
      </c>
      <c r="L34" s="28" t="s">
        <v>18</v>
      </c>
    </row>
    <row r="35" ht="32" customHeight="1" spans="1:12">
      <c r="A35" s="5" t="s">
        <v>134</v>
      </c>
      <c r="B35" s="20" t="s">
        <v>135</v>
      </c>
      <c r="C35" s="20" t="s">
        <v>43</v>
      </c>
      <c r="D35" s="20" t="s">
        <v>118</v>
      </c>
      <c r="E35" s="20" t="s">
        <v>136</v>
      </c>
      <c r="F35" s="22">
        <v>80</v>
      </c>
      <c r="G35" s="22"/>
      <c r="H35" s="22">
        <v>32</v>
      </c>
      <c r="I35" s="22"/>
      <c r="J35" s="22">
        <v>48</v>
      </c>
      <c r="K35" s="7" t="s">
        <v>17</v>
      </c>
      <c r="L35" s="28" t="s">
        <v>18</v>
      </c>
    </row>
    <row r="36" ht="37" customHeight="1" spans="1:12">
      <c r="A36" s="5" t="s">
        <v>137</v>
      </c>
      <c r="B36" s="20" t="s">
        <v>138</v>
      </c>
      <c r="C36" s="20" t="s">
        <v>43</v>
      </c>
      <c r="D36" s="20" t="s">
        <v>93</v>
      </c>
      <c r="E36" s="20" t="s">
        <v>139</v>
      </c>
      <c r="F36" s="22">
        <v>700</v>
      </c>
      <c r="G36" s="22"/>
      <c r="H36" s="22">
        <v>280</v>
      </c>
      <c r="I36" s="22"/>
      <c r="J36" s="22">
        <v>420</v>
      </c>
      <c r="K36" s="30" t="s">
        <v>17</v>
      </c>
      <c r="L36" s="31" t="s">
        <v>18</v>
      </c>
    </row>
    <row r="37" ht="24" customHeight="1" spans="1:10">
      <c r="A37" s="24" t="s">
        <v>140</v>
      </c>
      <c r="B37" s="24"/>
      <c r="C37" s="24"/>
      <c r="D37" s="24"/>
      <c r="E37" s="24"/>
      <c r="G37">
        <f>SUM(G3:G36)</f>
        <v>1005</v>
      </c>
      <c r="H37">
        <f>SUM(H3:H36)</f>
        <v>1385</v>
      </c>
      <c r="I37">
        <f>SUM(I3:I36)</f>
        <v>68.6</v>
      </c>
      <c r="J37">
        <f>SUM(J3:J36)</f>
        <v>2606.4</v>
      </c>
    </row>
    <row r="38" ht="47" customHeight="1" spans="2:12">
      <c r="B38" s="25" t="s">
        <v>141</v>
      </c>
      <c r="C38" s="26"/>
      <c r="D38" s="26"/>
      <c r="E38" s="26"/>
      <c r="F38" s="26"/>
      <c r="G38" s="26"/>
      <c r="H38" s="26"/>
      <c r="I38" s="26"/>
      <c r="J38" s="26"/>
      <c r="K38" s="26"/>
      <c r="L38" s="26"/>
    </row>
  </sheetData>
  <autoFilter ref="A1:L38">
    <extLst/>
  </autoFilter>
  <mergeCells count="7">
    <mergeCell ref="A1:L1"/>
    <mergeCell ref="A37:E37"/>
    <mergeCell ref="B38:L38"/>
    <mergeCell ref="A9:A10"/>
    <mergeCell ref="A11:A13"/>
    <mergeCell ref="B9:B10"/>
    <mergeCell ref="B11:B13"/>
  </mergeCells>
  <pageMargins left="0.314583333333333" right="0.314583333333333" top="0.393055555555556" bottom="0.354166666666667" header="0.314583333333333" footer="0.314583333333333"/>
  <pageSetup paperSize="9" scale="77"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扑腾</cp:lastModifiedBy>
  <dcterms:created xsi:type="dcterms:W3CDTF">2020-11-17T17:11:00Z</dcterms:created>
  <cp:lastPrinted>2021-08-19T07:08:00Z</cp:lastPrinted>
  <dcterms:modified xsi:type="dcterms:W3CDTF">2021-09-26T04:59:58Z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33C70145CF7A4EFD8225903331DFAC27</vt:lpwstr>
  </property>
</Properties>
</file>