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definedNames>
    <definedName name="_xlnm._FilterDatabase" localSheetId="0" hidden="1">Sheet1!$A$1:$L$38</definedName>
    <definedName name="_xlnm.Print_Titles" localSheetId="0">Sheet1!$1:$2</definedName>
  </definedNames>
  <calcPr calcId="144525"/>
</workbook>
</file>

<file path=xl/sharedStrings.xml><?xml version="1.0" encoding="utf-8"?>
<sst xmlns="http://schemas.openxmlformats.org/spreadsheetml/2006/main" count="247" uniqueCount="142">
  <si>
    <t>2021年度各级涉渔资金补助项目（渔业生产发展和渔港）计划分配表</t>
  </si>
  <si>
    <t>序号</t>
  </si>
  <si>
    <t>项目名称</t>
  </si>
  <si>
    <t>地点</t>
  </si>
  <si>
    <t>项目主体</t>
  </si>
  <si>
    <t>实施内容</t>
  </si>
  <si>
    <t>计划总投资（万元）</t>
  </si>
  <si>
    <t>中央补助资金（万元）</t>
  </si>
  <si>
    <t>省级补助资金（万元）</t>
  </si>
  <si>
    <t>市级补助资金（万元）</t>
  </si>
  <si>
    <t>业主自筹（万元）</t>
  </si>
  <si>
    <t>补助形式</t>
  </si>
  <si>
    <t>资金来源</t>
  </si>
  <si>
    <t>舟山册子鮸鱼繁育保种基地建设</t>
  </si>
  <si>
    <t>岑港街道</t>
  </si>
  <si>
    <t>舟山市应博水产科技有限公司</t>
  </si>
  <si>
    <t>新建鮸鱼苗种繁育车间1000平方及配套设施、新建亲鱼保种加热锅炉一台及配套设施。</t>
  </si>
  <si>
    <t>先建后补</t>
  </si>
  <si>
    <r>
      <rPr>
        <b/>
        <sz val="11"/>
        <color rgb="FF000000"/>
        <rFont val="宋体"/>
        <charset val="134"/>
      </rPr>
      <t>浙财农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57号</t>
    </r>
  </si>
  <si>
    <t>增殖放流</t>
  </si>
  <si>
    <t>定海区</t>
  </si>
  <si>
    <t>区农业农村局</t>
  </si>
  <si>
    <t>放流水生生物0.4亿尾，标志放流1万尾。</t>
  </si>
  <si>
    <t>直接补助</t>
  </si>
  <si>
    <t>3</t>
  </si>
  <si>
    <t>渔民渔船调查</t>
  </si>
  <si>
    <t>开展渔民家庭收支调查、渔船效益跟踪调查及相关业务培训等</t>
  </si>
  <si>
    <t>4</t>
  </si>
  <si>
    <t>配合饲料推广应用</t>
  </si>
  <si>
    <t>开展梭子蟹配合饲料替代冰鲜饲料示范推广500亩</t>
  </si>
  <si>
    <t>5</t>
  </si>
  <si>
    <t>养殖水域环境监测</t>
  </si>
  <si>
    <t>开展养殖环境水域、养殖尾水水质监测等</t>
  </si>
  <si>
    <t>6</t>
  </si>
  <si>
    <t>水产品质量安全监管</t>
  </si>
  <si>
    <t>开展区级初级水产品抽样监测等</t>
  </si>
  <si>
    <t>7</t>
  </si>
  <si>
    <t>用药减量推广示范点</t>
  </si>
  <si>
    <t>环南街道</t>
  </si>
  <si>
    <t>舟山市定海盘峙水产养殖场</t>
  </si>
  <si>
    <t>创建水产养殖用药减量示范点</t>
  </si>
  <si>
    <t>以奖代补</t>
  </si>
  <si>
    <r>
      <rPr>
        <b/>
        <sz val="11"/>
        <color rgb="FF000000"/>
        <rFont val="宋体"/>
        <charset val="134"/>
      </rPr>
      <t>舟财农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26号</t>
    </r>
  </si>
  <si>
    <t>干览镇</t>
  </si>
  <si>
    <t>舟山富田海洋生态科技发展有限公司</t>
  </si>
  <si>
    <t>8</t>
  </si>
  <si>
    <t>健康养殖示范场</t>
  </si>
  <si>
    <t>小沙街道</t>
  </si>
  <si>
    <t>舟山市绿源水产养殖有限公司</t>
  </si>
  <si>
    <t>创建省级渔业健康养殖示范场</t>
  </si>
  <si>
    <t>舟山市定海海金水产养殖场</t>
  </si>
  <si>
    <t>舟山市定海佳益水产养殖场</t>
  </si>
  <si>
    <t>9</t>
  </si>
  <si>
    <t>宏丰南美白对虾精细化养殖</t>
  </si>
  <si>
    <t>舟山市宏丰水产养殖有限公司</t>
  </si>
  <si>
    <t>对143个养殖池开展增氧设施改造，池底及排污改造，新建尾水处理池。</t>
  </si>
  <si>
    <t>10</t>
  </si>
  <si>
    <t>对虾“白+黑”模式养殖示范</t>
  </si>
  <si>
    <t>舟山定海盘峙水产养殖场</t>
  </si>
  <si>
    <t>南美白对虾和金刚虾大棚换季轮养示范，示范养殖面积12亩</t>
  </si>
  <si>
    <t>11</t>
  </si>
  <si>
    <t>渔场修复振兴和渔业安全生产管理</t>
  </si>
  <si>
    <t>开展海上抢险救灾，保障渔民生命财产安全；全年定点值班时间80天以上，执行抢险救灾；实施渔场修复振兴行动，办理渔业案件、海洋案件、查扣三无渔船，清理各类禁用渔具；执法船艇修理、油料费；违法船舶扣押及码头租赁费、管理费等，三无船舶拆解、禁用渔具清理；渔业安全宣传及案件测量；执法装备采购；信息化建设等。</t>
  </si>
  <si>
    <t>12</t>
  </si>
  <si>
    <t>渔业安全生产管理</t>
  </si>
  <si>
    <t>日常配合执法、渔业安全宣传、装备购置、开展东海渔嫂渔安员队伍建设</t>
  </si>
  <si>
    <t>13</t>
  </si>
  <si>
    <t>新材料渔船更新</t>
  </si>
  <si>
    <t>周国亮</t>
  </si>
  <si>
    <t>更新建造玻璃钢渔船2艘（船长24米-36米档）</t>
  </si>
  <si>
    <t>浙财农〔2021〕29号浙财农〔2021〕57号</t>
  </si>
  <si>
    <t>14</t>
  </si>
  <si>
    <t>东海渔嫂渔安员队伍建设</t>
  </si>
  <si>
    <t>金塘镇</t>
  </si>
  <si>
    <t>东海渔嫂渔安员队伍建设1支</t>
  </si>
  <si>
    <t>15</t>
  </si>
  <si>
    <t>小沙街道毛峙渔业码头维修项目</t>
  </si>
  <si>
    <r>
      <rPr>
        <sz val="11"/>
        <color rgb="FF000000"/>
        <rFont val="宋体"/>
        <charset val="134"/>
      </rPr>
      <t>1.对</t>
    </r>
    <r>
      <rPr>
        <sz val="11"/>
        <color rgb="FF171A1D"/>
        <rFont val="宋体"/>
        <charset val="134"/>
      </rPr>
      <t>毛峙村渔业码头有</t>
    </r>
    <r>
      <rPr>
        <sz val="11"/>
        <color rgb="FF171A1D"/>
        <rFont val="Segoe UI"/>
        <charset val="134"/>
      </rPr>
      <t>1200</t>
    </r>
    <r>
      <rPr>
        <sz val="11"/>
        <color rgb="FF171A1D"/>
        <rFont val="宋体"/>
        <charset val="134"/>
      </rPr>
      <t>平方米左右的道路进行修复。</t>
    </r>
    <r>
      <rPr>
        <sz val="11"/>
        <color rgb="FF171A1D"/>
        <rFont val="Segoe UI"/>
        <charset val="134"/>
      </rPr>
      <t>2.</t>
    </r>
    <r>
      <rPr>
        <sz val="11"/>
        <color rgb="FF171A1D"/>
        <rFont val="宋体"/>
        <charset val="134"/>
      </rPr>
      <t>码头延边船舶停靠防撞设施进行改造修复。</t>
    </r>
  </si>
  <si>
    <r>
      <rPr>
        <b/>
        <sz val="11"/>
        <color rgb="FF000000"/>
        <rFont val="宋体"/>
        <charset val="134"/>
      </rPr>
      <t>浙财农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57号
舟财农〔2021〕26号</t>
    </r>
  </si>
  <si>
    <t>16</t>
  </si>
  <si>
    <t>西码头中心渔港圆山岛岸线整治及渔港环保设施建设工程</t>
  </si>
  <si>
    <t>舟山市定海区渔港开发有限公司</t>
  </si>
  <si>
    <t>对圆山岛一处填方坍塌位置进行边坡处治以及对其周边海岸线进行整治，整治海岸线全长约500m。</t>
  </si>
  <si>
    <t>17</t>
  </si>
  <si>
    <t>西码头中心渔港圆山岛海塘修复工程</t>
  </si>
  <si>
    <t>对圆山岛东侧海塘进行整治修复，全长约150m。</t>
  </si>
  <si>
    <t>18</t>
  </si>
  <si>
    <t>涉外履约及安全生产培训</t>
  </si>
  <si>
    <t>定海区农业农村局</t>
  </si>
  <si>
    <t>对出行的远洋渔船船员及企业管理员进行培训，约1500人</t>
  </si>
  <si>
    <r>
      <rPr>
        <b/>
        <sz val="11"/>
        <color rgb="FF000000"/>
        <rFont val="宋体"/>
        <charset val="134"/>
      </rPr>
      <t>浙财农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42号</t>
    </r>
  </si>
  <si>
    <t>19</t>
  </si>
  <si>
    <t>远洋渔船海上医疗保障体系建设</t>
  </si>
  <si>
    <t>舟山市明翔远洋渔业有限公司</t>
  </si>
  <si>
    <t>在“明翔877”船上建立医疗设备设施基本健全的医务室。</t>
  </si>
  <si>
    <t>浙财农〔2021〕29号</t>
  </si>
  <si>
    <t>20</t>
  </si>
  <si>
    <t>配置高端助渔助航设备</t>
  </si>
  <si>
    <t>浙江大洋世家股份有限公司</t>
  </si>
  <si>
    <t>大型金枪鱼围网船“顺发8”安装全方位彩色扫描声纳、海鸟雷达，更新航海雷达，利用高端助渔设备和先进技术搜寻鱼群位置，探测渔船周围海情、鸟情和暗礁等，提高找鱼能力和作业效率，实现科学精准捕鱼，实现安全航行，防止碰撞和事故发生。</t>
  </si>
  <si>
    <t>3390万日元
（折人民币约194万元）</t>
  </si>
  <si>
    <t>21</t>
  </si>
  <si>
    <t>远洋渔船欧盟标准化改造项目</t>
  </si>
  <si>
    <t>舟山海兴远洋渔业有限公司</t>
  </si>
  <si>
    <t>对“海兴715、717、718、815”4艘远洋渔船改造渔船甲板加工区域、内部冷冻区域、内部机舱区域、外部舱口和大舱底区域、内部生活区域。</t>
  </si>
  <si>
    <t>22</t>
  </si>
  <si>
    <t>不锈钢升级改造</t>
  </si>
  <si>
    <t>舟山市万鑫远洋渔业有限公司</t>
  </si>
  <si>
    <t>在“宁泰51”、“宁泰58”、“万鑫87”和“宁泰65”船上对急冻间、冷藏库、厨房间、仓壁进行不锈钢的升级改造.</t>
  </si>
  <si>
    <t>23</t>
  </si>
  <si>
    <t>渔船清洁改造</t>
  </si>
  <si>
    <t>明翔801、明翔809、明翔817、明翔818、明翔819、明翔826、明翔857、明翔858、明翔868、明翔877、明翔878、海之星801共12艘远洋渔船上配备厨房、卫生间不锈钢用具一套；明翔877、海之星801共2艘远洋渔船结冻间更新设备一套 。</t>
  </si>
  <si>
    <t>24</t>
  </si>
  <si>
    <t>远洋渔船设施提升</t>
  </si>
  <si>
    <t>舟山市嘉德远洋渔业有限公司</t>
  </si>
  <si>
    <t>对“嘉德17、18、21”三艘船只的渔获输送装置、速冻间、滑鱼槽和各门仓等不锈钢材料进行更换。</t>
  </si>
  <si>
    <t>25</t>
  </si>
  <si>
    <t>急冻间升级改造</t>
  </si>
  <si>
    <t>舟山国鸿远洋渔业有限公司</t>
  </si>
  <si>
    <t>对“宁泰83”和宁泰86”船上的急冻间、冷藏库老的排管和平板进行铝排管、铝平板进行升级更新改造。</t>
  </si>
  <si>
    <t>26</t>
  </si>
  <si>
    <t>舟远渔202设备更新改造</t>
  </si>
  <si>
    <t>舟山海宏远洋渔业有限公司</t>
  </si>
  <si>
    <t>按照低温延绳钓标准对“舟远渔202”进行改造，对一套收绳机和制冷系统6台压缩机进行换新。</t>
  </si>
  <si>
    <t>27</t>
  </si>
  <si>
    <t>更新全新美式大型围网网具</t>
  </si>
  <si>
    <t>大型金枪鱼围网船“祥发8”购置安装全新美式大型围网，为新型节能长带形网具，重量轻体积小，易操作，可节省时间，提高作业效率，沉降速度快、深度深，抓捕命中率高，投网成功概率加大，可减少对鱼体的损伤，提高鱼货品质。</t>
  </si>
  <si>
    <t>62万美元 （折人民币约400万元）</t>
  </si>
  <si>
    <t>28</t>
  </si>
  <si>
    <t>远洋渔船设施设备升级改造</t>
  </si>
  <si>
    <t>在“舟鸿远9”和“宁泰51”船上对急冻间和冷藏库进行铝平板和铝排管的升级改造。</t>
  </si>
  <si>
    <t>29</t>
  </si>
  <si>
    <t>通讯导航设备更新</t>
  </si>
  <si>
    <t>“海兴715”、“海兴716”“海兴717”“海兴718”“海兴815”“海兴817”6艘远洋渔船通讯导航设备更新改造。</t>
  </si>
  <si>
    <t>30</t>
  </si>
  <si>
    <t>自动输送设备改造</t>
  </si>
  <si>
    <t>各在“顺泽83”和顺泽86”安装自动输送设备1套，共2套。</t>
  </si>
  <si>
    <t>31</t>
  </si>
  <si>
    <t>鱿鱼钓机、灯具更新升级</t>
  </si>
  <si>
    <t>“明翔801”、“明翔817”、“明翔877”、“海之星801”鱿鱼钓机、灯具更新改造。</t>
  </si>
  <si>
    <t>合计</t>
  </si>
  <si>
    <t xml:space="preserve">中央渔业发展补助1005万—浙财农〔2021〕29号
省级高质量专项—浙财农〔2021〕57号1345万，成品油价格调整对渔业发展补助省级统筹部分——浙财农〔2021〕42号40万
市级乡村振兴专项—舟财农〔2021〕26号68.6万（因素法资金，市级预分配63.5万）
</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</si>
</sst>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E+00"/>
    <numFmt numFmtId="177" formatCode="0.00_);[Red]\(0.00\)"/>
  </numFmts>
  <fonts count="31">
    <font>
      <sz val="11"/>
      <color indexed="8"/>
      <name val="宋体"/>
      <charset val="134"/>
    </font>
    <font>
      <sz val="16"/>
      <color indexed="8"/>
      <name val="黑体"/>
      <charset val="134"/>
    </font>
    <font>
      <b/>
      <sz val="11"/>
      <color indexed="8"/>
      <name val="宋体"/>
      <charset val="134"/>
    </font>
    <font>
      <sz val="10"/>
      <color rgb="FF000000"/>
      <name val="宋体"/>
      <charset val="134"/>
    </font>
    <font>
      <sz val="11"/>
      <color theme="1"/>
      <name val="宋体"/>
      <charset val="134"/>
      <scheme val="minor"/>
    </font>
    <font>
      <sz val="11"/>
      <color rgb="FF000000"/>
      <name val="宋体"/>
      <charset val="134"/>
    </font>
    <font>
      <sz val="12"/>
      <color indexed="8"/>
      <name val="宋体"/>
      <charset val="134"/>
    </font>
    <font>
      <b/>
      <sz val="11"/>
      <color rgb="FF000000"/>
      <name val="宋体"/>
      <charset val="134"/>
    </font>
    <font>
      <b/>
      <sz val="13"/>
      <color theme="3"/>
      <name val="宋体"/>
      <charset val="134"/>
      <scheme val="minor"/>
    </font>
    <font>
      <b/>
      <sz val="15"/>
      <color theme="3"/>
      <name val="宋体"/>
      <charset val="134"/>
      <scheme val="minor"/>
    </font>
    <font>
      <sz val="11"/>
      <color rgb="FF3F3F76"/>
      <name val="宋体"/>
      <charset val="0"/>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
      <sz val="12"/>
      <name val="宋体"/>
      <charset val="134"/>
    </font>
    <font>
      <b/>
      <sz val="11"/>
      <color rgb="FF000000"/>
      <name val="Microsoft YaHei"/>
      <charset val="134"/>
    </font>
    <font>
      <sz val="11"/>
      <color rgb="FF171A1D"/>
      <name val="宋体"/>
      <charset val="134"/>
    </font>
    <font>
      <sz val="11"/>
      <color rgb="FF171A1D"/>
      <name val="Segoe UI"/>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alignment vertical="center"/>
    </xf>
    <xf numFmtId="42" fontId="4" fillId="0" borderId="0" applyFont="0" applyFill="0" applyBorder="0" applyAlignment="0" applyProtection="0">
      <alignment vertical="center"/>
    </xf>
    <xf numFmtId="0" fontId="12" fillId="11" borderId="0" applyNumberFormat="0" applyBorder="0" applyAlignment="0" applyProtection="0">
      <alignment vertical="center"/>
    </xf>
    <xf numFmtId="0" fontId="10" fillId="4"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2" fillId="9" borderId="0" applyNumberFormat="0" applyBorder="0" applyAlignment="0" applyProtection="0">
      <alignment vertical="center"/>
    </xf>
    <xf numFmtId="0" fontId="14" fillId="7" borderId="0" applyNumberFormat="0" applyBorder="0" applyAlignment="0" applyProtection="0">
      <alignment vertical="center"/>
    </xf>
    <xf numFmtId="43" fontId="4" fillId="0" borderId="0" applyFont="0" applyFill="0" applyBorder="0" applyAlignment="0" applyProtection="0">
      <alignment vertical="center"/>
    </xf>
    <xf numFmtId="0" fontId="15" fillId="10" borderId="0" applyNumberFormat="0" applyBorder="0" applyAlignment="0" applyProtection="0">
      <alignment vertical="center"/>
    </xf>
    <xf numFmtId="0" fontId="19" fillId="0" borderId="0" applyNumberFormat="0" applyFill="0" applyBorder="0" applyAlignment="0" applyProtection="0">
      <alignment vertical="center"/>
    </xf>
    <xf numFmtId="9" fontId="4" fillId="0" borderId="0" applyFont="0" applyFill="0" applyBorder="0" applyAlignment="0" applyProtection="0">
      <alignment vertical="center"/>
    </xf>
    <xf numFmtId="0" fontId="21" fillId="0" borderId="0" applyNumberFormat="0" applyFill="0" applyBorder="0" applyAlignment="0" applyProtection="0">
      <alignment vertical="center"/>
    </xf>
    <xf numFmtId="0" fontId="4" fillId="12" borderId="10" applyNumberFormat="0" applyFont="0" applyAlignment="0" applyProtection="0">
      <alignment vertical="center"/>
    </xf>
    <xf numFmtId="0" fontId="15" fillId="15"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6" applyNumberFormat="0" applyFill="0" applyAlignment="0" applyProtection="0">
      <alignment vertical="center"/>
    </xf>
    <xf numFmtId="0" fontId="8" fillId="0" borderId="6" applyNumberFormat="0" applyFill="0" applyAlignment="0" applyProtection="0">
      <alignment vertical="center"/>
    </xf>
    <xf numFmtId="0" fontId="15" fillId="18" borderId="0" applyNumberFormat="0" applyBorder="0" applyAlignment="0" applyProtection="0">
      <alignment vertical="center"/>
    </xf>
    <xf numFmtId="0" fontId="20" fillId="0" borderId="12" applyNumberFormat="0" applyFill="0" applyAlignment="0" applyProtection="0">
      <alignment vertical="center"/>
    </xf>
    <xf numFmtId="0" fontId="15" fillId="20" borderId="0" applyNumberFormat="0" applyBorder="0" applyAlignment="0" applyProtection="0">
      <alignment vertical="center"/>
    </xf>
    <xf numFmtId="0" fontId="17" fillId="6" borderId="9" applyNumberFormat="0" applyAlignment="0" applyProtection="0">
      <alignment vertical="center"/>
    </xf>
    <xf numFmtId="0" fontId="13" fillId="6" borderId="7" applyNumberFormat="0" applyAlignment="0" applyProtection="0">
      <alignment vertical="center"/>
    </xf>
    <xf numFmtId="0" fontId="22" fillId="14" borderId="11" applyNumberFormat="0" applyAlignment="0" applyProtection="0">
      <alignment vertical="center"/>
    </xf>
    <xf numFmtId="0" fontId="12" fillId="21" borderId="0" applyNumberFormat="0" applyBorder="0" applyAlignment="0" applyProtection="0">
      <alignment vertical="center"/>
    </xf>
    <xf numFmtId="0" fontId="15" fillId="23" borderId="0" applyNumberFormat="0" applyBorder="0" applyAlignment="0" applyProtection="0">
      <alignment vertical="center"/>
    </xf>
    <xf numFmtId="0" fontId="16" fillId="0" borderId="8" applyNumberFormat="0" applyFill="0" applyAlignment="0" applyProtection="0">
      <alignment vertical="center"/>
    </xf>
    <xf numFmtId="0" fontId="25" fillId="0" borderId="13" applyNumberFormat="0" applyFill="0" applyAlignment="0" applyProtection="0">
      <alignment vertical="center"/>
    </xf>
    <xf numFmtId="0" fontId="0" fillId="0" borderId="0">
      <alignment vertical="center"/>
    </xf>
    <xf numFmtId="0" fontId="26" fillId="26" borderId="0" applyNumberFormat="0" applyBorder="0" applyAlignment="0" applyProtection="0">
      <alignment vertical="center"/>
    </xf>
    <xf numFmtId="0" fontId="24" fillId="17" borderId="0" applyNumberFormat="0" applyBorder="0" applyAlignment="0" applyProtection="0">
      <alignment vertical="center"/>
    </xf>
    <xf numFmtId="0" fontId="12" fillId="27" borderId="0" applyNumberFormat="0" applyBorder="0" applyAlignment="0" applyProtection="0">
      <alignment vertical="center"/>
    </xf>
    <xf numFmtId="0" fontId="15" fillId="13"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5" fillId="16" borderId="0" applyNumberFormat="0" applyBorder="0" applyAlignment="0" applyProtection="0">
      <alignment vertical="center"/>
    </xf>
    <xf numFmtId="0" fontId="15" fillId="8" borderId="0" applyNumberFormat="0" applyBorder="0" applyAlignment="0" applyProtection="0">
      <alignment vertical="center"/>
    </xf>
    <xf numFmtId="0" fontId="12" fillId="22" borderId="0" applyNumberFormat="0" applyBorder="0" applyAlignment="0" applyProtection="0">
      <alignment vertical="center"/>
    </xf>
    <xf numFmtId="0" fontId="12" fillId="28" borderId="0" applyNumberFormat="0" applyBorder="0" applyAlignment="0" applyProtection="0">
      <alignment vertical="center"/>
    </xf>
    <xf numFmtId="0" fontId="15" fillId="24"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19" borderId="0" applyNumberFormat="0" applyBorder="0" applyAlignment="0" applyProtection="0">
      <alignment vertical="center"/>
    </xf>
    <xf numFmtId="0" fontId="27" fillId="0" borderId="0">
      <alignment vertical="center"/>
    </xf>
    <xf numFmtId="0" fontId="4" fillId="0" borderId="0">
      <alignment vertical="center"/>
    </xf>
    <xf numFmtId="0" fontId="4" fillId="0" borderId="0">
      <alignment vertical="center"/>
    </xf>
  </cellStyleXfs>
  <cellXfs count="32">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0" fontId="1" fillId="0" borderId="1" xfId="0" applyFont="1" applyBorder="1" applyAlignment="1">
      <alignment horizontal="center" vertical="center"/>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wrapText="1"/>
    </xf>
    <xf numFmtId="0" fontId="0" fillId="0" borderId="3" xfId="0" applyBorder="1" applyAlignment="1">
      <alignment horizontal="left" vertical="center" wrapText="1"/>
    </xf>
    <xf numFmtId="0" fontId="3" fillId="2"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Fill="1" applyBorder="1" applyAlignment="1">
      <alignment horizontal="left" vertical="center" wrapText="1"/>
    </xf>
    <xf numFmtId="0" fontId="0" fillId="0" borderId="2" xfId="0"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0" borderId="2" xfId="0" applyFont="1" applyFill="1" applyBorder="1" applyAlignment="1">
      <alignment horizontal="left" vertical="center" wrapText="1"/>
    </xf>
    <xf numFmtId="0" fontId="0" fillId="0" borderId="3" xfId="0" applyFont="1" applyBorder="1" applyAlignment="1">
      <alignment horizontal="left" vertical="center" wrapText="1"/>
    </xf>
    <xf numFmtId="0" fontId="5" fillId="0" borderId="3" xfId="52" applyFont="1" applyFill="1" applyBorder="1" applyAlignment="1">
      <alignment horizontal="left" vertical="center" wrapText="1"/>
    </xf>
    <xf numFmtId="0" fontId="0" fillId="0" borderId="3" xfId="0" applyFont="1" applyBorder="1" applyAlignment="1">
      <alignment horizontal="center" vertical="center" wrapText="1"/>
    </xf>
    <xf numFmtId="0" fontId="0" fillId="3" borderId="3" xfId="0" applyFill="1" applyBorder="1" applyAlignment="1">
      <alignment horizontal="center" vertical="center"/>
    </xf>
    <xf numFmtId="49" fontId="0" fillId="0" borderId="0" xfId="0" applyNumberFormat="1" applyAlignment="1">
      <alignment horizontal="center" vertical="center"/>
    </xf>
    <xf numFmtId="0" fontId="6" fillId="0" borderId="0" xfId="0" applyFont="1" applyAlignment="1">
      <alignment vertical="center" wrapText="1"/>
    </xf>
    <xf numFmtId="0" fontId="6" fillId="0" borderId="0" xfId="0" applyFont="1">
      <alignment vertical="center"/>
    </xf>
    <xf numFmtId="177" fontId="2"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2" xfId="0" applyBorder="1" applyAlignment="1">
      <alignment horizontal="center" vertical="center"/>
    </xf>
    <xf numFmtId="176" fontId="2" fillId="0" borderId="3"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_汇总表"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zoomScale="85" zoomScaleNormal="85" topLeftCell="A4" workbookViewId="0">
      <selection activeCell="E48" sqref="E48"/>
    </sheetView>
  </sheetViews>
  <sheetFormatPr defaultColWidth="9" defaultRowHeight="13.5"/>
  <cols>
    <col min="1" max="1" width="4.4" style="1" customWidth="1"/>
    <col min="2" max="2" width="17.9333333333333" customWidth="1"/>
    <col min="3" max="3" width="8.875" customWidth="1"/>
    <col min="4" max="4" width="19.2666666666667" customWidth="1"/>
    <col min="5" max="5" width="53.9666666666667" customWidth="1"/>
    <col min="6" max="6" width="10.15" style="2" customWidth="1"/>
    <col min="7" max="7" width="8.525" customWidth="1"/>
    <col min="8" max="8" width="8.96666666666667" customWidth="1"/>
    <col min="9" max="9" width="9.25833333333333" customWidth="1"/>
    <col min="10" max="10" width="9.55833333333333" style="3" customWidth="1"/>
    <col min="11" max="11" width="9" customWidth="1"/>
    <col min="12" max="12" width="19.55" customWidth="1"/>
  </cols>
  <sheetData>
    <row r="1" ht="35.1" customHeight="1" spans="1:12">
      <c r="A1" s="4" t="s">
        <v>0</v>
      </c>
      <c r="B1" s="4"/>
      <c r="C1" s="4"/>
      <c r="D1" s="4"/>
      <c r="E1" s="4"/>
      <c r="F1" s="4"/>
      <c r="G1" s="4"/>
      <c r="H1" s="4"/>
      <c r="I1" s="4"/>
      <c r="J1" s="4"/>
      <c r="K1" s="4"/>
      <c r="L1" s="4"/>
    </row>
    <row r="2" ht="43" customHeight="1" spans="1:12">
      <c r="A2" s="5" t="s">
        <v>1</v>
      </c>
      <c r="B2" s="6" t="s">
        <v>2</v>
      </c>
      <c r="C2" s="6" t="s">
        <v>3</v>
      </c>
      <c r="D2" s="7" t="s">
        <v>4</v>
      </c>
      <c r="E2" s="6" t="s">
        <v>5</v>
      </c>
      <c r="F2" s="7" t="s">
        <v>6</v>
      </c>
      <c r="G2" s="7" t="s">
        <v>7</v>
      </c>
      <c r="H2" s="7" t="s">
        <v>8</v>
      </c>
      <c r="I2" s="7" t="s">
        <v>9</v>
      </c>
      <c r="J2" s="27" t="s">
        <v>10</v>
      </c>
      <c r="K2" s="7" t="s">
        <v>11</v>
      </c>
      <c r="L2" s="7" t="s">
        <v>12</v>
      </c>
    </row>
    <row r="3" ht="37" customHeight="1" spans="1:12">
      <c r="A3" s="5">
        <v>1</v>
      </c>
      <c r="B3" s="8" t="s">
        <v>13</v>
      </c>
      <c r="C3" s="8" t="s">
        <v>14</v>
      </c>
      <c r="D3" s="8" t="s">
        <v>15</v>
      </c>
      <c r="E3" s="8" t="s">
        <v>16</v>
      </c>
      <c r="F3" s="9">
        <v>120</v>
      </c>
      <c r="G3" s="9"/>
      <c r="H3" s="10">
        <v>60</v>
      </c>
      <c r="I3" s="10"/>
      <c r="J3" s="10">
        <v>60</v>
      </c>
      <c r="K3" s="7" t="s">
        <v>17</v>
      </c>
      <c r="L3" s="28" t="s">
        <v>18</v>
      </c>
    </row>
    <row r="4" ht="41.1" customHeight="1" spans="1:12">
      <c r="A4" s="5">
        <v>2</v>
      </c>
      <c r="B4" s="8" t="s">
        <v>19</v>
      </c>
      <c r="C4" s="8" t="s">
        <v>20</v>
      </c>
      <c r="D4" s="8" t="s">
        <v>21</v>
      </c>
      <c r="E4" s="8" t="s">
        <v>22</v>
      </c>
      <c r="F4" s="11">
        <v>70</v>
      </c>
      <c r="G4" s="11"/>
      <c r="H4" s="11">
        <v>70</v>
      </c>
      <c r="I4" s="10"/>
      <c r="J4" s="10"/>
      <c r="K4" s="7" t="s">
        <v>23</v>
      </c>
      <c r="L4" s="28" t="s">
        <v>18</v>
      </c>
    </row>
    <row r="5" ht="41.1" customHeight="1" spans="1:12">
      <c r="A5" s="5" t="s">
        <v>24</v>
      </c>
      <c r="B5" s="8" t="s">
        <v>25</v>
      </c>
      <c r="C5" s="8" t="s">
        <v>20</v>
      </c>
      <c r="D5" s="8" t="s">
        <v>21</v>
      </c>
      <c r="E5" s="8" t="s">
        <v>26</v>
      </c>
      <c r="F5" s="11">
        <v>5</v>
      </c>
      <c r="G5" s="11"/>
      <c r="H5" s="11">
        <v>5</v>
      </c>
      <c r="I5" s="10"/>
      <c r="J5" s="10"/>
      <c r="K5" s="7" t="s">
        <v>23</v>
      </c>
      <c r="L5" s="28" t="s">
        <v>18</v>
      </c>
    </row>
    <row r="6" ht="41.1" customHeight="1" spans="1:12">
      <c r="A6" s="5" t="s">
        <v>27</v>
      </c>
      <c r="B6" s="8" t="s">
        <v>28</v>
      </c>
      <c r="C6" s="8" t="s">
        <v>20</v>
      </c>
      <c r="D6" s="8" t="s">
        <v>21</v>
      </c>
      <c r="E6" s="8" t="s">
        <v>29</v>
      </c>
      <c r="F6" s="10">
        <v>6</v>
      </c>
      <c r="G6" s="10"/>
      <c r="H6" s="10">
        <v>6</v>
      </c>
      <c r="I6" s="10"/>
      <c r="J6" s="10"/>
      <c r="K6" s="7" t="s">
        <v>23</v>
      </c>
      <c r="L6" s="28" t="s">
        <v>18</v>
      </c>
    </row>
    <row r="7" ht="41.1" customHeight="1" spans="1:12">
      <c r="A7" s="5" t="s">
        <v>30</v>
      </c>
      <c r="B7" s="8" t="s">
        <v>31</v>
      </c>
      <c r="C7" s="12" t="s">
        <v>20</v>
      </c>
      <c r="D7" s="8" t="s">
        <v>21</v>
      </c>
      <c r="E7" s="8" t="s">
        <v>32</v>
      </c>
      <c r="F7" s="10">
        <v>20</v>
      </c>
      <c r="G7" s="10"/>
      <c r="H7" s="10">
        <v>20</v>
      </c>
      <c r="I7" s="10"/>
      <c r="J7" s="10"/>
      <c r="K7" s="7" t="s">
        <v>23</v>
      </c>
      <c r="L7" s="28" t="s">
        <v>18</v>
      </c>
    </row>
    <row r="8" ht="41.1" customHeight="1" spans="1:12">
      <c r="A8" s="5" t="s">
        <v>33</v>
      </c>
      <c r="B8" s="8" t="s">
        <v>34</v>
      </c>
      <c r="C8" s="12" t="s">
        <v>20</v>
      </c>
      <c r="D8" s="8" t="s">
        <v>21</v>
      </c>
      <c r="E8" s="8" t="s">
        <v>35</v>
      </c>
      <c r="F8" s="10">
        <v>5</v>
      </c>
      <c r="G8" s="10"/>
      <c r="H8" s="10">
        <v>5</v>
      </c>
      <c r="I8" s="10"/>
      <c r="J8" s="10"/>
      <c r="K8" s="7" t="s">
        <v>23</v>
      </c>
      <c r="L8" s="28" t="s">
        <v>18</v>
      </c>
    </row>
    <row r="9" ht="34" customHeight="1" spans="1:12">
      <c r="A9" s="5" t="s">
        <v>36</v>
      </c>
      <c r="B9" s="13" t="s">
        <v>37</v>
      </c>
      <c r="C9" s="8" t="s">
        <v>38</v>
      </c>
      <c r="D9" s="12" t="s">
        <v>39</v>
      </c>
      <c r="E9" s="8" t="s">
        <v>40</v>
      </c>
      <c r="F9" s="10">
        <v>3</v>
      </c>
      <c r="G9" s="10"/>
      <c r="H9" s="10"/>
      <c r="I9" s="10">
        <v>3</v>
      </c>
      <c r="J9" s="10"/>
      <c r="K9" s="7" t="s">
        <v>41</v>
      </c>
      <c r="L9" s="28" t="s">
        <v>42</v>
      </c>
    </row>
    <row r="10" ht="34" customHeight="1" spans="1:12">
      <c r="A10" s="14"/>
      <c r="B10" s="15"/>
      <c r="C10" s="8" t="s">
        <v>43</v>
      </c>
      <c r="D10" s="12" t="s">
        <v>44</v>
      </c>
      <c r="E10" s="8" t="s">
        <v>40</v>
      </c>
      <c r="F10" s="10">
        <v>3</v>
      </c>
      <c r="G10" s="10"/>
      <c r="H10" s="10"/>
      <c r="I10" s="10">
        <v>3</v>
      </c>
      <c r="J10" s="10"/>
      <c r="K10" s="7" t="s">
        <v>41</v>
      </c>
      <c r="L10" s="28" t="s">
        <v>42</v>
      </c>
    </row>
    <row r="11" ht="30" customHeight="1" spans="1:12">
      <c r="A11" s="5" t="s">
        <v>45</v>
      </c>
      <c r="B11" s="16" t="s">
        <v>46</v>
      </c>
      <c r="C11" s="8" t="s">
        <v>47</v>
      </c>
      <c r="D11" s="12" t="s">
        <v>48</v>
      </c>
      <c r="E11" s="8" t="s">
        <v>49</v>
      </c>
      <c r="F11" s="10">
        <v>5</v>
      </c>
      <c r="G11" s="10"/>
      <c r="H11" s="10"/>
      <c r="I11" s="10">
        <v>5</v>
      </c>
      <c r="J11" s="10"/>
      <c r="K11" s="7" t="s">
        <v>41</v>
      </c>
      <c r="L11" s="28" t="s">
        <v>42</v>
      </c>
    </row>
    <row r="12" ht="30" customHeight="1" spans="1:12">
      <c r="A12" s="14"/>
      <c r="B12" s="17"/>
      <c r="C12" s="8" t="s">
        <v>14</v>
      </c>
      <c r="D12" s="12" t="s">
        <v>50</v>
      </c>
      <c r="E12" s="8" t="s">
        <v>49</v>
      </c>
      <c r="F12" s="10">
        <v>5</v>
      </c>
      <c r="G12" s="10"/>
      <c r="H12" s="10"/>
      <c r="I12" s="10">
        <v>5</v>
      </c>
      <c r="J12" s="10"/>
      <c r="K12" s="7" t="s">
        <v>41</v>
      </c>
      <c r="L12" s="28" t="s">
        <v>42</v>
      </c>
    </row>
    <row r="13" ht="30" customHeight="1" spans="1:12">
      <c r="A13" s="14"/>
      <c r="B13" s="18"/>
      <c r="C13" s="8" t="s">
        <v>38</v>
      </c>
      <c r="D13" s="12" t="s">
        <v>51</v>
      </c>
      <c r="E13" s="8" t="s">
        <v>49</v>
      </c>
      <c r="F13" s="10">
        <v>5</v>
      </c>
      <c r="G13" s="10"/>
      <c r="H13" s="10"/>
      <c r="I13" s="10">
        <v>5</v>
      </c>
      <c r="J13" s="10"/>
      <c r="K13" s="7" t="s">
        <v>41</v>
      </c>
      <c r="L13" s="28" t="s">
        <v>42</v>
      </c>
    </row>
    <row r="14" ht="30" customHeight="1" spans="1:12">
      <c r="A14" s="5" t="s">
        <v>52</v>
      </c>
      <c r="B14" s="19" t="s">
        <v>53</v>
      </c>
      <c r="C14" s="8" t="s">
        <v>47</v>
      </c>
      <c r="D14" s="12" t="s">
        <v>54</v>
      </c>
      <c r="E14" s="19" t="s">
        <v>55</v>
      </c>
      <c r="F14" s="10">
        <v>20</v>
      </c>
      <c r="G14" s="10"/>
      <c r="H14" s="10"/>
      <c r="I14" s="10">
        <v>10</v>
      </c>
      <c r="J14" s="10">
        <v>10</v>
      </c>
      <c r="K14" s="7" t="s">
        <v>17</v>
      </c>
      <c r="L14" s="28" t="s">
        <v>42</v>
      </c>
    </row>
    <row r="15" ht="32" customHeight="1" spans="1:12">
      <c r="A15" s="5" t="s">
        <v>56</v>
      </c>
      <c r="B15" s="12" t="s">
        <v>57</v>
      </c>
      <c r="C15" t="s">
        <v>38</v>
      </c>
      <c r="D15" s="12" t="s">
        <v>58</v>
      </c>
      <c r="E15" s="12" t="s">
        <v>59</v>
      </c>
      <c r="F15" s="10">
        <v>20</v>
      </c>
      <c r="G15" s="10"/>
      <c r="H15" s="10"/>
      <c r="I15" s="10">
        <v>10</v>
      </c>
      <c r="J15" s="10">
        <v>10</v>
      </c>
      <c r="K15" s="7" t="s">
        <v>17</v>
      </c>
      <c r="L15" s="28" t="s">
        <v>42</v>
      </c>
    </row>
    <row r="16" ht="88" customHeight="1" spans="1:12">
      <c r="A16" s="5" t="s">
        <v>60</v>
      </c>
      <c r="B16" s="20" t="s">
        <v>61</v>
      </c>
      <c r="C16" s="12" t="s">
        <v>20</v>
      </c>
      <c r="D16" s="8" t="s">
        <v>21</v>
      </c>
      <c r="E16" s="20" t="s">
        <v>62</v>
      </c>
      <c r="F16" s="10">
        <v>250</v>
      </c>
      <c r="G16" s="10"/>
      <c r="H16" s="10">
        <v>250</v>
      </c>
      <c r="I16" s="10"/>
      <c r="J16" s="10"/>
      <c r="K16" s="7" t="s">
        <v>23</v>
      </c>
      <c r="L16" s="28" t="s">
        <v>18</v>
      </c>
    </row>
    <row r="17" ht="40" customHeight="1" spans="1:12">
      <c r="A17" s="5" t="s">
        <v>63</v>
      </c>
      <c r="B17" s="20" t="s">
        <v>64</v>
      </c>
      <c r="C17" s="12" t="s">
        <v>43</v>
      </c>
      <c r="D17" s="8" t="s">
        <v>43</v>
      </c>
      <c r="E17" s="20" t="s">
        <v>65</v>
      </c>
      <c r="F17" s="10"/>
      <c r="G17" s="10"/>
      <c r="H17" s="10"/>
      <c r="I17" s="29">
        <v>20</v>
      </c>
      <c r="J17" s="29"/>
      <c r="K17" s="7" t="s">
        <v>23</v>
      </c>
      <c r="L17" s="28" t="s">
        <v>42</v>
      </c>
    </row>
    <row r="18" ht="36" customHeight="1" spans="1:12">
      <c r="A18" s="5" t="s">
        <v>66</v>
      </c>
      <c r="B18" s="20" t="s">
        <v>67</v>
      </c>
      <c r="C18" s="12" t="s">
        <v>43</v>
      </c>
      <c r="D18" s="20" t="s">
        <v>68</v>
      </c>
      <c r="E18" s="20" t="s">
        <v>69</v>
      </c>
      <c r="F18" s="10">
        <v>1300</v>
      </c>
      <c r="G18" s="10">
        <v>240</v>
      </c>
      <c r="H18" s="10">
        <v>360</v>
      </c>
      <c r="I18" s="29"/>
      <c r="J18" s="29">
        <v>700</v>
      </c>
      <c r="K18" s="7" t="s">
        <v>17</v>
      </c>
      <c r="L18" s="7" t="s">
        <v>70</v>
      </c>
    </row>
    <row r="19" ht="36" customHeight="1" spans="1:12">
      <c r="A19" s="5" t="s">
        <v>71</v>
      </c>
      <c r="B19" s="8" t="s">
        <v>72</v>
      </c>
      <c r="C19" s="12" t="s">
        <v>73</v>
      </c>
      <c r="D19" s="8" t="s">
        <v>73</v>
      </c>
      <c r="E19" s="8" t="s">
        <v>74</v>
      </c>
      <c r="F19" s="10"/>
      <c r="G19" s="10"/>
      <c r="H19" s="10"/>
      <c r="I19" s="10">
        <v>2</v>
      </c>
      <c r="J19" s="10"/>
      <c r="K19" s="7" t="s">
        <v>23</v>
      </c>
      <c r="L19" s="28" t="s">
        <v>42</v>
      </c>
    </row>
    <row r="20" ht="39" customHeight="1" spans="1:12">
      <c r="A20" s="5" t="s">
        <v>75</v>
      </c>
      <c r="B20" s="20" t="s">
        <v>76</v>
      </c>
      <c r="C20" s="20" t="s">
        <v>47</v>
      </c>
      <c r="D20" s="20" t="s">
        <v>47</v>
      </c>
      <c r="E20" s="21" t="s">
        <v>77</v>
      </c>
      <c r="F20" s="22">
        <v>28</v>
      </c>
      <c r="G20" s="22"/>
      <c r="H20" s="22">
        <v>16.8</v>
      </c>
      <c r="I20" s="22">
        <v>5.6</v>
      </c>
      <c r="J20" s="22">
        <f>F20-H20-I20</f>
        <v>5.6</v>
      </c>
      <c r="K20" s="7" t="s">
        <v>17</v>
      </c>
      <c r="L20" s="28" t="s">
        <v>78</v>
      </c>
    </row>
    <row r="21" ht="48" customHeight="1" spans="1:12">
      <c r="A21" s="5" t="s">
        <v>79</v>
      </c>
      <c r="B21" s="20" t="s">
        <v>80</v>
      </c>
      <c r="C21" s="20" t="s">
        <v>43</v>
      </c>
      <c r="D21" s="20" t="s">
        <v>81</v>
      </c>
      <c r="E21" s="21" t="s">
        <v>82</v>
      </c>
      <c r="F21" s="22">
        <v>42</v>
      </c>
      <c r="G21" s="22"/>
      <c r="H21" s="22">
        <v>29.4</v>
      </c>
      <c r="I21" s="22"/>
      <c r="J21" s="22">
        <f>F21-H21-I21</f>
        <v>12.6</v>
      </c>
      <c r="K21" s="7" t="s">
        <v>17</v>
      </c>
      <c r="L21" s="28" t="s">
        <v>18</v>
      </c>
    </row>
    <row r="22" ht="30" customHeight="1" spans="1:12">
      <c r="A22" s="5" t="s">
        <v>83</v>
      </c>
      <c r="B22" s="20" t="s">
        <v>84</v>
      </c>
      <c r="C22" s="20" t="s">
        <v>43</v>
      </c>
      <c r="D22" s="20" t="s">
        <v>81</v>
      </c>
      <c r="E22" s="21" t="s">
        <v>85</v>
      </c>
      <c r="F22" s="22">
        <v>142</v>
      </c>
      <c r="G22" s="22"/>
      <c r="H22" s="22">
        <v>98.8</v>
      </c>
      <c r="I22" s="22"/>
      <c r="J22" s="22">
        <f>F22-H22-I22</f>
        <v>43.2</v>
      </c>
      <c r="K22" s="7" t="s">
        <v>17</v>
      </c>
      <c r="L22" s="28" t="s">
        <v>18</v>
      </c>
    </row>
    <row r="23" ht="30" customHeight="1" spans="1:12">
      <c r="A23" s="5" t="s">
        <v>86</v>
      </c>
      <c r="B23" s="20" t="s">
        <v>87</v>
      </c>
      <c r="C23" s="20" t="s">
        <v>20</v>
      </c>
      <c r="D23" s="20" t="s">
        <v>88</v>
      </c>
      <c r="E23" s="20" t="s">
        <v>89</v>
      </c>
      <c r="F23" s="22">
        <v>40</v>
      </c>
      <c r="G23" s="22"/>
      <c r="H23" s="22">
        <v>40</v>
      </c>
      <c r="I23" s="22"/>
      <c r="J23" s="22"/>
      <c r="K23" s="7" t="s">
        <v>23</v>
      </c>
      <c r="L23" s="28" t="s">
        <v>90</v>
      </c>
    </row>
    <row r="24" ht="31" customHeight="1" spans="1:12">
      <c r="A24" s="5" t="s">
        <v>91</v>
      </c>
      <c r="B24" s="20" t="s">
        <v>92</v>
      </c>
      <c r="C24" s="20" t="s">
        <v>43</v>
      </c>
      <c r="D24" s="20" t="s">
        <v>93</v>
      </c>
      <c r="E24" s="20" t="s">
        <v>94</v>
      </c>
      <c r="F24" s="23">
        <v>60</v>
      </c>
      <c r="G24" s="23">
        <v>30</v>
      </c>
      <c r="H24" s="20"/>
      <c r="I24" s="20"/>
      <c r="J24" s="23">
        <v>30</v>
      </c>
      <c r="K24" s="7" t="s">
        <v>17</v>
      </c>
      <c r="L24" s="28" t="s">
        <v>95</v>
      </c>
    </row>
    <row r="25" ht="71" customHeight="1" spans="1:12">
      <c r="A25" s="5" t="s">
        <v>96</v>
      </c>
      <c r="B25" s="20" t="s">
        <v>97</v>
      </c>
      <c r="C25" s="20" t="s">
        <v>43</v>
      </c>
      <c r="D25" s="20" t="s">
        <v>98</v>
      </c>
      <c r="E25" s="20" t="s">
        <v>99</v>
      </c>
      <c r="F25" s="22" t="s">
        <v>100</v>
      </c>
      <c r="G25" s="22">
        <v>97</v>
      </c>
      <c r="H25" s="22"/>
      <c r="I25" s="22"/>
      <c r="J25" s="22">
        <v>97</v>
      </c>
      <c r="K25" s="7" t="s">
        <v>17</v>
      </c>
      <c r="L25" s="28" t="s">
        <v>95</v>
      </c>
    </row>
    <row r="26" ht="46" customHeight="1" spans="1:12">
      <c r="A26" s="5" t="s">
        <v>101</v>
      </c>
      <c r="B26" s="20" t="s">
        <v>102</v>
      </c>
      <c r="C26" s="20" t="s">
        <v>43</v>
      </c>
      <c r="D26" s="20" t="s">
        <v>103</v>
      </c>
      <c r="E26" s="20" t="s">
        <v>104</v>
      </c>
      <c r="F26" s="22">
        <v>120</v>
      </c>
      <c r="G26" s="22">
        <v>48</v>
      </c>
      <c r="H26" s="22"/>
      <c r="I26" s="22"/>
      <c r="J26" s="22">
        <v>72</v>
      </c>
      <c r="K26" s="7" t="s">
        <v>17</v>
      </c>
      <c r="L26" s="28" t="s">
        <v>95</v>
      </c>
    </row>
    <row r="27" ht="37.5" customHeight="1" spans="1:12">
      <c r="A27" s="5" t="s">
        <v>105</v>
      </c>
      <c r="B27" s="20" t="s">
        <v>106</v>
      </c>
      <c r="C27" s="20" t="s">
        <v>43</v>
      </c>
      <c r="D27" s="20" t="s">
        <v>107</v>
      </c>
      <c r="E27" s="20" t="s">
        <v>108</v>
      </c>
      <c r="F27" s="22">
        <v>280</v>
      </c>
      <c r="G27" s="22">
        <v>112</v>
      </c>
      <c r="H27" s="22"/>
      <c r="I27" s="22"/>
      <c r="J27" s="22">
        <v>168</v>
      </c>
      <c r="K27" s="7" t="s">
        <v>17</v>
      </c>
      <c r="L27" s="28" t="s">
        <v>95</v>
      </c>
    </row>
    <row r="28" ht="60" customHeight="1" spans="1:12">
      <c r="A28" s="5" t="s">
        <v>109</v>
      </c>
      <c r="B28" s="20" t="s">
        <v>110</v>
      </c>
      <c r="C28" s="20" t="s">
        <v>43</v>
      </c>
      <c r="D28" s="20" t="s">
        <v>93</v>
      </c>
      <c r="E28" s="20" t="s">
        <v>111</v>
      </c>
      <c r="F28" s="22">
        <v>320</v>
      </c>
      <c r="G28" s="22">
        <v>128</v>
      </c>
      <c r="H28" s="22"/>
      <c r="I28" s="22"/>
      <c r="J28" s="22">
        <v>192</v>
      </c>
      <c r="K28" s="7" t="s">
        <v>17</v>
      </c>
      <c r="L28" s="28" t="s">
        <v>95</v>
      </c>
    </row>
    <row r="29" ht="37.5" customHeight="1" spans="1:12">
      <c r="A29" s="5" t="s">
        <v>112</v>
      </c>
      <c r="B29" s="20" t="s">
        <v>113</v>
      </c>
      <c r="C29" s="20" t="s">
        <v>43</v>
      </c>
      <c r="D29" s="20" t="s">
        <v>114</v>
      </c>
      <c r="E29" s="20" t="s">
        <v>115</v>
      </c>
      <c r="F29" s="22">
        <v>180</v>
      </c>
      <c r="G29" s="22">
        <v>72</v>
      </c>
      <c r="H29" s="22"/>
      <c r="I29" s="22"/>
      <c r="J29" s="22">
        <v>108</v>
      </c>
      <c r="K29" s="7" t="s">
        <v>17</v>
      </c>
      <c r="L29" s="28" t="s">
        <v>95</v>
      </c>
    </row>
    <row r="30" ht="37.5" customHeight="1" spans="1:12">
      <c r="A30" s="5" t="s">
        <v>116</v>
      </c>
      <c r="B30" s="20" t="s">
        <v>117</v>
      </c>
      <c r="C30" s="20" t="s">
        <v>43</v>
      </c>
      <c r="D30" s="20" t="s">
        <v>118</v>
      </c>
      <c r="E30" s="20" t="s">
        <v>119</v>
      </c>
      <c r="F30" s="22">
        <v>160</v>
      </c>
      <c r="G30" s="22">
        <v>64</v>
      </c>
      <c r="H30" s="22"/>
      <c r="I30" s="22"/>
      <c r="J30" s="22">
        <v>96</v>
      </c>
      <c r="K30" s="7" t="s">
        <v>17</v>
      </c>
      <c r="L30" s="28" t="s">
        <v>95</v>
      </c>
    </row>
    <row r="31" ht="37.5" customHeight="1" spans="1:12">
      <c r="A31" s="5" t="s">
        <v>120</v>
      </c>
      <c r="B31" s="20" t="s">
        <v>121</v>
      </c>
      <c r="C31" s="20" t="s">
        <v>43</v>
      </c>
      <c r="D31" s="20" t="s">
        <v>122</v>
      </c>
      <c r="E31" s="20" t="s">
        <v>123</v>
      </c>
      <c r="F31" s="22">
        <v>180</v>
      </c>
      <c r="G31" s="22">
        <v>72</v>
      </c>
      <c r="H31" s="22"/>
      <c r="I31" s="22"/>
      <c r="J31" s="22">
        <v>108</v>
      </c>
      <c r="K31" s="7" t="s">
        <v>17</v>
      </c>
      <c r="L31" s="28" t="s">
        <v>95</v>
      </c>
    </row>
    <row r="32" ht="63" customHeight="1" spans="1:12">
      <c r="A32" s="5" t="s">
        <v>124</v>
      </c>
      <c r="B32" s="20" t="s">
        <v>125</v>
      </c>
      <c r="C32" s="20" t="s">
        <v>43</v>
      </c>
      <c r="D32" s="20" t="s">
        <v>98</v>
      </c>
      <c r="E32" s="20" t="s">
        <v>126</v>
      </c>
      <c r="F32" s="22" t="s">
        <v>127</v>
      </c>
      <c r="G32" s="22">
        <v>142</v>
      </c>
      <c r="H32" s="22"/>
      <c r="I32" s="22"/>
      <c r="J32" s="22">
        <v>258</v>
      </c>
      <c r="K32" s="7" t="s">
        <v>17</v>
      </c>
      <c r="L32" s="28" t="s">
        <v>95</v>
      </c>
    </row>
    <row r="33" ht="37" customHeight="1" spans="1:12">
      <c r="A33" s="5" t="s">
        <v>128</v>
      </c>
      <c r="B33" s="20" t="s">
        <v>129</v>
      </c>
      <c r="C33" s="20" t="s">
        <v>43</v>
      </c>
      <c r="D33" s="20" t="s">
        <v>107</v>
      </c>
      <c r="E33" s="20" t="s">
        <v>130</v>
      </c>
      <c r="F33" s="22">
        <v>150</v>
      </c>
      <c r="G33" s="22"/>
      <c r="H33" s="22">
        <v>60</v>
      </c>
      <c r="I33" s="22"/>
      <c r="J33" s="22">
        <v>90</v>
      </c>
      <c r="K33" s="7" t="s">
        <v>17</v>
      </c>
      <c r="L33" s="28" t="s">
        <v>18</v>
      </c>
    </row>
    <row r="34" ht="32" customHeight="1" spans="1:12">
      <c r="A34" s="5" t="s">
        <v>131</v>
      </c>
      <c r="B34" s="20" t="s">
        <v>132</v>
      </c>
      <c r="C34" s="20" t="s">
        <v>43</v>
      </c>
      <c r="D34" s="20" t="s">
        <v>103</v>
      </c>
      <c r="E34" s="20" t="s">
        <v>133</v>
      </c>
      <c r="F34" s="22">
        <v>132</v>
      </c>
      <c r="G34" s="22"/>
      <c r="H34" s="22">
        <v>52</v>
      </c>
      <c r="I34" s="22"/>
      <c r="J34" s="22">
        <v>78</v>
      </c>
      <c r="K34" s="7" t="s">
        <v>17</v>
      </c>
      <c r="L34" s="28" t="s">
        <v>18</v>
      </c>
    </row>
    <row r="35" ht="32" customHeight="1" spans="1:12">
      <c r="A35" s="5" t="s">
        <v>134</v>
      </c>
      <c r="B35" s="20" t="s">
        <v>135</v>
      </c>
      <c r="C35" s="20" t="s">
        <v>43</v>
      </c>
      <c r="D35" s="20" t="s">
        <v>118</v>
      </c>
      <c r="E35" s="20" t="s">
        <v>136</v>
      </c>
      <c r="F35" s="22">
        <v>80</v>
      </c>
      <c r="G35" s="22"/>
      <c r="H35" s="22">
        <v>32</v>
      </c>
      <c r="I35" s="22"/>
      <c r="J35" s="22">
        <v>48</v>
      </c>
      <c r="K35" s="7" t="s">
        <v>17</v>
      </c>
      <c r="L35" s="28" t="s">
        <v>18</v>
      </c>
    </row>
    <row r="36" ht="37" customHeight="1" spans="1:12">
      <c r="A36" s="5" t="s">
        <v>137</v>
      </c>
      <c r="B36" s="20" t="s">
        <v>138</v>
      </c>
      <c r="C36" s="20" t="s">
        <v>43</v>
      </c>
      <c r="D36" s="20" t="s">
        <v>93</v>
      </c>
      <c r="E36" s="20" t="s">
        <v>139</v>
      </c>
      <c r="F36" s="22">
        <v>700</v>
      </c>
      <c r="G36" s="22"/>
      <c r="H36" s="22">
        <v>280</v>
      </c>
      <c r="I36" s="22"/>
      <c r="J36" s="22">
        <v>420</v>
      </c>
      <c r="K36" s="30" t="s">
        <v>17</v>
      </c>
      <c r="L36" s="31" t="s">
        <v>18</v>
      </c>
    </row>
    <row r="37" ht="24" customHeight="1" spans="1:10">
      <c r="A37" s="24" t="s">
        <v>140</v>
      </c>
      <c r="B37" s="24"/>
      <c r="C37" s="24"/>
      <c r="D37" s="24"/>
      <c r="E37" s="24"/>
      <c r="G37">
        <f>SUM(G3:G36)</f>
        <v>1005</v>
      </c>
      <c r="H37">
        <f>SUM(H3:H36)</f>
        <v>1385</v>
      </c>
      <c r="I37">
        <f>SUM(I3:I36)</f>
        <v>68.6</v>
      </c>
      <c r="J37">
        <f>SUM(J3:J36)</f>
        <v>2606.4</v>
      </c>
    </row>
    <row r="38" ht="47" customHeight="1" spans="2:12">
      <c r="B38" s="25" t="s">
        <v>141</v>
      </c>
      <c r="C38" s="26"/>
      <c r="D38" s="26"/>
      <c r="E38" s="26"/>
      <c r="F38" s="26"/>
      <c r="G38" s="26"/>
      <c r="H38" s="26"/>
      <c r="I38" s="26"/>
      <c r="J38" s="26"/>
      <c r="K38" s="26"/>
      <c r="L38" s="26"/>
    </row>
  </sheetData>
  <autoFilter ref="A1:L38">
    <extLst/>
  </autoFilter>
  <mergeCells count="7">
    <mergeCell ref="A1:L1"/>
    <mergeCell ref="A37:E37"/>
    <mergeCell ref="B38:L38"/>
    <mergeCell ref="A9:A10"/>
    <mergeCell ref="A11:A13"/>
    <mergeCell ref="B9:B10"/>
    <mergeCell ref="B11:B13"/>
  </mergeCells>
  <pageMargins left="0.314583333333333" right="0.314583333333333" top="0.393055555555556" bottom="0.354166666666667" header="0.314583333333333" footer="0.314583333333333"/>
  <pageSetup paperSize="9" scale="77"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扑腾</cp:lastModifiedBy>
  <dcterms:created xsi:type="dcterms:W3CDTF">2020-11-17T17:11:00Z</dcterms:created>
  <cp:lastPrinted>2021-08-19T07:08:00Z</cp:lastPrinted>
  <dcterms:modified xsi:type="dcterms:W3CDTF">2021-09-26T04:59:58Z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33C70145CF7A4EFD8225903331DFAC27</vt:lpwstr>
  </property>
</Properties>
</file>