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8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<sst xmlns="http://schemas.openxmlformats.org/spreadsheetml/2006/main" count="25" uniqueCount="25">
  <si>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  2019年第二批残疾人两项补贴资金分配表</t>
  </si>
  <si>
    <t>单位：万元</t>
  </si>
  <si>
    <t>序号</t>
  </si>
  <si>
    <t>单位</t>
  </si>
  <si>
    <t>困难残疾人生活补贴</t>
  </si>
  <si>
    <t>重度残疾人护理津贴</t>
  </si>
  <si>
    <t>扣除已下发</t>
  </si>
  <si>
    <t>本次下达</t>
  </si>
  <si>
    <t>备注</t>
  </si>
  <si>
    <t>城东街道</t>
  </si>
  <si>
    <t>环南街道</t>
  </si>
  <si>
    <t>昌国街道</t>
  </si>
  <si>
    <t>盐仓街道</t>
  </si>
  <si>
    <t>小沙街道</t>
  </si>
  <si>
    <t>岑港街道</t>
  </si>
  <si>
    <t>马岙街道</t>
  </si>
  <si>
    <t>双桥街道</t>
  </si>
  <si>
    <t>金塘镇</t>
  </si>
  <si>
    <t>白泉镇</t>
  </si>
  <si>
    <t>干览镇</t>
  </si>
  <si>
    <t>一福院</t>
  </si>
  <si>
    <t>定海区第二社会福利院</t>
  </si>
  <si>
    <t>三福院</t>
  </si>
  <si>
    <t>舟山市社会福利中心（舟山市儿童福利院）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</si>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</sst>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b/>
      <sz val="16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4" fillId="0" borderId="3" applyNumberFormat="0" applyFill="0" applyAlignment="0" applyProtection="0"/>
    <xf numFmtId="0" fontId="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2" fillId="16" borderId="4" applyNumberFormat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16" borderId="1" applyNumberFormat="0" applyAlignment="0" applyProtection="0"/>
    <xf numFmtId="0" fontId="11" fillId="19" borderId="8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75390625" style="0" customWidth="1"/>
    <col min="2" max="2" width="13.375" style="0" customWidth="1"/>
    <col min="3" max="3" width="11.625" style="0" customWidth="1"/>
    <col min="4" max="4" width="10.75390625" style="0" customWidth="1"/>
    <col min="5" max="5" width="13.25390625" style="0" customWidth="1"/>
    <col min="6" max="6" width="11.75390625" style="0" customWidth="1"/>
    <col min="7" max="7" width="15.375" style="0" customWidth="1"/>
  </cols>
  <sheetData>
    <row r="1" spans="1:7" ht="38.25" customHeight="1">
      <c r="A1" s="2" t="s">
        <v>0</v>
      </c>
      <c r="B1" s="2"/>
      <c r="C1" s="2"/>
      <c r="D1" s="2"/>
      <c r="E1" s="2"/>
      <c r="F1" s="2"/>
      <c r="G1" s="3"/>
    </row>
    <row r="2" spans="1:7" ht="27" customHeight="1">
      <c r="A2" s="4"/>
      <c r="B2" s="4"/>
      <c r="C2" s="4"/>
      <c r="D2" s="4"/>
      <c r="E2" s="4"/>
      <c r="F2" s="5" t="s">
        <v>1</v>
      </c>
      <c r="G2" s="5"/>
    </row>
    <row r="3" spans="1:7" s="1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s="1" customFormat="1" ht="34.5" customHeight="1">
      <c r="A4" s="6">
        <v>1</v>
      </c>
      <c r="B4" s="6" t="s">
        <v>9</v>
      </c>
      <c r="C4" s="8">
        <v>44</v>
      </c>
      <c r="D4" s="8">
        <v>169</v>
      </c>
      <c r="E4" s="8">
        <v>173</v>
      </c>
      <c r="F4" s="9">
        <f>C4+D4-E4</f>
        <v>40</v>
      </c>
      <c r="G4" s="10"/>
    </row>
    <row r="5" spans="1:7" s="1" customFormat="1" ht="34.5" customHeight="1">
      <c r="A5" s="6">
        <v>2</v>
      </c>
      <c r="B5" s="6" t="s">
        <v>10</v>
      </c>
      <c r="C5" s="8">
        <v>66</v>
      </c>
      <c r="D5" s="8">
        <v>260</v>
      </c>
      <c r="E5" s="8">
        <v>270</v>
      </c>
      <c r="F5" s="9">
        <f aca="true" t="shared" si="0" ref="F5:F19">C5+D5-E5</f>
        <v>56</v>
      </c>
      <c r="G5" s="10"/>
    </row>
    <row r="6" spans="1:7" s="1" customFormat="1" ht="34.5" customHeight="1">
      <c r="A6" s="6">
        <v>3</v>
      </c>
      <c r="B6" s="6" t="s">
        <v>11</v>
      </c>
      <c r="C6" s="8">
        <v>60</v>
      </c>
      <c r="D6" s="8">
        <v>240</v>
      </c>
      <c r="E6" s="8">
        <v>238</v>
      </c>
      <c r="F6" s="9">
        <f t="shared" si="0"/>
        <v>62</v>
      </c>
      <c r="G6" s="10"/>
    </row>
    <row r="7" spans="1:7" s="1" customFormat="1" ht="34.5" customHeight="1">
      <c r="A7" s="6">
        <v>4</v>
      </c>
      <c r="B7" s="6" t="s">
        <v>12</v>
      </c>
      <c r="C7" s="8">
        <v>54</v>
      </c>
      <c r="D7" s="8">
        <v>130</v>
      </c>
      <c r="E7" s="8">
        <v>150</v>
      </c>
      <c r="F7" s="9">
        <f t="shared" si="0"/>
        <v>34</v>
      </c>
      <c r="G7" s="10"/>
    </row>
    <row r="8" spans="1:7" s="1" customFormat="1" ht="34.5" customHeight="1">
      <c r="A8" s="6">
        <v>5</v>
      </c>
      <c r="B8" s="6" t="s">
        <v>13</v>
      </c>
      <c r="C8" s="8">
        <v>95</v>
      </c>
      <c r="D8" s="8">
        <v>260</v>
      </c>
      <c r="E8" s="8">
        <v>301</v>
      </c>
      <c r="F8" s="9">
        <f t="shared" si="0"/>
        <v>54</v>
      </c>
      <c r="G8" s="10"/>
    </row>
    <row r="9" spans="1:7" s="1" customFormat="1" ht="34.5" customHeight="1">
      <c r="A9" s="6">
        <v>6</v>
      </c>
      <c r="B9" s="6" t="s">
        <v>14</v>
      </c>
      <c r="C9" s="8">
        <v>75</v>
      </c>
      <c r="D9" s="8">
        <v>205</v>
      </c>
      <c r="E9" s="8">
        <v>230</v>
      </c>
      <c r="F9" s="9">
        <f t="shared" si="0"/>
        <v>50</v>
      </c>
      <c r="G9" s="10"/>
    </row>
    <row r="10" spans="1:7" s="1" customFormat="1" ht="34.5" customHeight="1">
      <c r="A10" s="6">
        <v>7</v>
      </c>
      <c r="B10" s="6" t="s">
        <v>15</v>
      </c>
      <c r="C10" s="8">
        <v>28</v>
      </c>
      <c r="D10" s="8">
        <v>96</v>
      </c>
      <c r="E10" s="8">
        <v>102</v>
      </c>
      <c r="F10" s="9">
        <f t="shared" si="0"/>
        <v>22</v>
      </c>
      <c r="G10" s="10"/>
    </row>
    <row r="11" spans="1:7" s="1" customFormat="1" ht="34.5" customHeight="1">
      <c r="A11" s="6">
        <v>8</v>
      </c>
      <c r="B11" s="6" t="s">
        <v>16</v>
      </c>
      <c r="C11" s="8">
        <v>78</v>
      </c>
      <c r="D11" s="8">
        <v>180</v>
      </c>
      <c r="E11" s="8">
        <v>218</v>
      </c>
      <c r="F11" s="9">
        <f t="shared" si="0"/>
        <v>40</v>
      </c>
      <c r="G11" s="10"/>
    </row>
    <row r="12" spans="1:7" s="1" customFormat="1" ht="34.5" customHeight="1">
      <c r="A12" s="6">
        <v>9</v>
      </c>
      <c r="B12" s="6" t="s">
        <v>17</v>
      </c>
      <c r="C12" s="8">
        <v>111</v>
      </c>
      <c r="D12" s="8">
        <v>260</v>
      </c>
      <c r="E12" s="8">
        <v>303</v>
      </c>
      <c r="F12" s="9">
        <f t="shared" si="0"/>
        <v>68</v>
      </c>
      <c r="G12" s="10"/>
    </row>
    <row r="13" spans="1:7" s="1" customFormat="1" ht="34.5" customHeight="1">
      <c r="A13" s="6">
        <v>10</v>
      </c>
      <c r="B13" s="6" t="s">
        <v>18</v>
      </c>
      <c r="C13" s="8">
        <v>90</v>
      </c>
      <c r="D13" s="8">
        <v>305</v>
      </c>
      <c r="E13" s="8">
        <v>326</v>
      </c>
      <c r="F13" s="9">
        <f t="shared" si="0"/>
        <v>69</v>
      </c>
      <c r="G13" s="10"/>
    </row>
    <row r="14" spans="1:7" s="1" customFormat="1" ht="34.5" customHeight="1">
      <c r="A14" s="6">
        <v>11</v>
      </c>
      <c r="B14" s="6" t="s">
        <v>19</v>
      </c>
      <c r="C14" s="8">
        <v>35</v>
      </c>
      <c r="D14" s="8">
        <v>81</v>
      </c>
      <c r="E14" s="8">
        <v>96</v>
      </c>
      <c r="F14" s="9">
        <f t="shared" si="0"/>
        <v>20</v>
      </c>
      <c r="G14" s="10"/>
    </row>
    <row r="15" spans="1:7" s="1" customFormat="1" ht="34.5" customHeight="1">
      <c r="A15" s="6">
        <v>12</v>
      </c>
      <c r="B15" s="7" t="s">
        <v>20</v>
      </c>
      <c r="C15" s="9"/>
      <c r="D15" s="8">
        <v>3</v>
      </c>
      <c r="E15" s="8">
        <v>2</v>
      </c>
      <c r="F15" s="9">
        <f t="shared" si="0"/>
        <v>1</v>
      </c>
      <c r="G15" s="10"/>
    </row>
    <row r="16" spans="1:7" s="1" customFormat="1" ht="34.5" customHeight="1">
      <c r="A16" s="6">
        <v>13</v>
      </c>
      <c r="B16" s="11" t="s">
        <v>21</v>
      </c>
      <c r="C16" s="9"/>
      <c r="D16" s="8">
        <v>12</v>
      </c>
      <c r="E16" s="8">
        <v>10</v>
      </c>
      <c r="F16" s="9">
        <f t="shared" si="0"/>
        <v>2</v>
      </c>
      <c r="G16" s="10"/>
    </row>
    <row r="17" spans="1:7" s="1" customFormat="1" ht="34.5" customHeight="1">
      <c r="A17" s="6">
        <v>14</v>
      </c>
      <c r="B17" s="6" t="s">
        <v>22</v>
      </c>
      <c r="C17" s="9"/>
      <c r="D17" s="8">
        <v>52</v>
      </c>
      <c r="E17" s="8">
        <v>45</v>
      </c>
      <c r="F17" s="9">
        <f t="shared" si="0"/>
        <v>7</v>
      </c>
      <c r="G17" s="10"/>
    </row>
    <row r="18" spans="1:7" s="1" customFormat="1" ht="34.5" customHeight="1">
      <c r="A18" s="6">
        <v>15</v>
      </c>
      <c r="B18" s="12" t="s">
        <v>23</v>
      </c>
      <c r="C18" s="9"/>
      <c r="D18" s="8">
        <v>2</v>
      </c>
      <c r="E18" s="8">
        <v>2</v>
      </c>
      <c r="F18" s="9">
        <f t="shared" si="0"/>
        <v>0</v>
      </c>
      <c r="G18" s="10"/>
    </row>
    <row r="19" spans="1:7" s="1" customFormat="1" ht="34.5" customHeight="1">
      <c r="A19" s="13" t="s">
        <v>24</v>
      </c>
      <c r="B19" s="14"/>
      <c r="C19" s="9">
        <f>SUM(C4:C18)</f>
        <v>736</v>
      </c>
      <c r="D19" s="9">
        <f>SUM(D4:D18)</f>
        <v>2255</v>
      </c>
      <c r="E19" s="8">
        <f>SUM(E4:E18)</f>
        <v>2466</v>
      </c>
      <c r="F19" s="9">
        <f t="shared" si="0"/>
        <v>525</v>
      </c>
      <c r="G19" s="9"/>
    </row>
    <row r="20" spans="1:7" ht="14.25">
      <c r="A20" s="4"/>
      <c r="B20" s="4"/>
      <c r="C20" s="4"/>
      <c r="D20" s="4"/>
      <c r="E20" s="4"/>
      <c r="F20" s="4"/>
      <c r="G20" s="4"/>
    </row>
    <row r="21" spans="1:7" ht="14.25">
      <c r="A21" s="4"/>
      <c r="B21" s="4"/>
      <c r="C21" s="4"/>
      <c r="D21" s="4"/>
      <c r="E21" s="4"/>
      <c r="F21" s="4"/>
      <c r="G21" s="4"/>
    </row>
    <row r="22" spans="1:7" ht="14.25">
      <c r="A22" s="4"/>
      <c r="B22" s="4"/>
      <c r="C22" s="4"/>
      <c r="D22" s="4"/>
      <c r="E22" s="4"/>
      <c r="F22" s="4"/>
      <c r="G22" s="4"/>
    </row>
  </sheetData>
  <sheetProtection/>
  <mergeCells count="3">
    <mergeCell ref="A1:G1"/>
    <mergeCell ref="F2:G2"/>
    <mergeCell ref="A19:B19"/>
  </mergeCells>
  <printOptions/>
  <pageMargins left="0.39305555555555555" right="0.15694444444444444" top="0.7868055555555555" bottom="0.668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胡峰</cp:lastModifiedBy>
  <cp:lastPrinted>2018-02-23T03:50:29Z</cp:lastPrinted>
  <dcterms:created xsi:type="dcterms:W3CDTF">1996-12-17T01:32:42Z</dcterms:created>
  <dcterms:modified xsi:type="dcterms:W3CDTF">2019-10-11T03:39:13Z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