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095" windowHeight="11865"/>
  </bookViews>
  <sheets>
    <sheet name="1、各街道2023年第二季度两补发放统计表" sheetId="1" r:id="rId1"/>
  </sheets>
  <calcPr calcId="144525" concurrentCalc="0"/>
</workbook>
</file>

<file path=xl/sharedStrings.xml><?xml version="1.0" encoding="utf-8"?>
<sst xmlns="http://schemas.openxmlformats.org/spreadsheetml/2006/main" count="23">
  <si>
    <t>2023年第四季度定海区两项补贴发放情况公示</t>
  </si>
  <si>
    <t>序号</t>
  </si>
  <si>
    <t>街道
（镇）</t>
  </si>
  <si>
    <t>月份</t>
  </si>
  <si>
    <t>生活补贴
（人次）</t>
  </si>
  <si>
    <t>金额
（元）</t>
  </si>
  <si>
    <t>护理补贴
（人次）</t>
  </si>
  <si>
    <t>备注</t>
  </si>
  <si>
    <t>城东</t>
  </si>
  <si>
    <t>小计</t>
  </si>
  <si>
    <t>第四季度</t>
  </si>
  <si>
    <t>环南</t>
  </si>
  <si>
    <t>昌国</t>
  </si>
  <si>
    <t>盐仓</t>
  </si>
  <si>
    <t>小沙</t>
  </si>
  <si>
    <t>岑港</t>
  </si>
  <si>
    <t>马岙</t>
  </si>
  <si>
    <t>双桥</t>
  </si>
  <si>
    <t>金塘</t>
  </si>
  <si>
    <t>白泉</t>
  </si>
  <si>
    <t>干览</t>
  </si>
  <si>
    <t>合计</t>
  </si>
  <si>
    <t>定海区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</si>
</sst>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等线"/>
      <charset val="134"/>
      <scheme val="minor"/>
    </font>
    <font>
      <b/>
      <sz val="11"/>
      <color rgb="FFFF00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b/>
      <sz val="12"/>
      <color rgb="FFFF0000"/>
      <name val="宋体"/>
      <charset val="134"/>
    </font>
    <font>
      <sz val="12"/>
      <color indexed="8"/>
      <name val="宋体"/>
      <charset val="134"/>
    </font>
    <font>
      <b/>
      <sz val="14"/>
      <color rgb="FFFF0000"/>
      <name val="宋体"/>
      <charset val="134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6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19" borderId="6" applyNumberFormat="0" applyAlignment="0" applyProtection="0">
      <alignment vertical="center"/>
    </xf>
    <xf numFmtId="0" fontId="27" fillId="19" borderId="7" applyNumberFormat="0" applyAlignment="0" applyProtection="0">
      <alignment vertical="center"/>
    </xf>
    <xf numFmtId="0" fontId="16" fillId="10" borderId="2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76"/>
  <sheetViews>
    <sheetView tabSelected="1" workbookViewId="0">
      <selection activeCell="A1" sqref="A1:H1"/>
    </sheetView>
  </sheetViews>
  <sheetFormatPr defaultColWidth="9" defaultRowHeight="13.5"/>
  <cols>
    <col min="1" max="2" width="9" style="4"/>
    <col min="3" max="3" width="13.875" style="4" customWidth="1"/>
    <col min="4" max="4" width="15.25" style="5" customWidth="1"/>
    <col min="5" max="5" width="16.75" style="5" customWidth="1"/>
    <col min="6" max="6" width="14.75" style="4" customWidth="1"/>
    <col min="7" max="7" width="17.4916666666667" style="4" customWidth="1"/>
    <col min="8" max="8" width="20.55" customWidth="1"/>
  </cols>
  <sheetData>
    <row r="1" ht="32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42" customHeight="1" spans="1:16">
      <c r="A2" s="7" t="s">
        <v>1</v>
      </c>
      <c r="B2" s="8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5</v>
      </c>
      <c r="H2" s="8" t="s">
        <v>7</v>
      </c>
      <c r="I2" s="29"/>
      <c r="J2" s="29"/>
      <c r="K2" s="29"/>
      <c r="L2" s="29"/>
      <c r="M2" s="29"/>
      <c r="N2" s="29"/>
      <c r="O2" s="29"/>
      <c r="P2" s="29"/>
    </row>
    <row r="3" ht="20" customHeight="1" spans="1:16">
      <c r="A3" s="9">
        <v>1</v>
      </c>
      <c r="B3" s="10" t="s">
        <v>8</v>
      </c>
      <c r="C3" s="9">
        <v>10</v>
      </c>
      <c r="D3" s="11">
        <v>96</v>
      </c>
      <c r="E3" s="12">
        <v>36186</v>
      </c>
      <c r="F3" s="13">
        <v>562</v>
      </c>
      <c r="G3" s="14">
        <v>152687.5</v>
      </c>
      <c r="H3" s="9"/>
      <c r="I3" s="29"/>
      <c r="J3" s="29"/>
      <c r="K3" s="29"/>
      <c r="L3" s="29"/>
      <c r="M3" s="29"/>
      <c r="N3" s="29"/>
      <c r="O3" s="29"/>
      <c r="P3" s="29"/>
    </row>
    <row r="4" ht="20" customHeight="1" spans="1:16">
      <c r="A4" s="9"/>
      <c r="B4" s="10"/>
      <c r="C4" s="9">
        <v>11</v>
      </c>
      <c r="D4" s="11">
        <v>98</v>
      </c>
      <c r="E4" s="11">
        <v>36852</v>
      </c>
      <c r="F4" s="12">
        <v>573</v>
      </c>
      <c r="G4" s="12">
        <v>157512.5</v>
      </c>
      <c r="H4" s="11"/>
      <c r="I4" s="29"/>
      <c r="J4" s="29"/>
      <c r="K4" s="29"/>
      <c r="L4" s="29"/>
      <c r="M4" s="29"/>
      <c r="N4" s="29"/>
      <c r="O4" s="29"/>
      <c r="P4" s="29"/>
    </row>
    <row r="5" ht="20" customHeight="1" spans="1:16">
      <c r="A5" s="9"/>
      <c r="B5" s="10"/>
      <c r="C5" s="9">
        <v>12</v>
      </c>
      <c r="D5" s="15">
        <v>99</v>
      </c>
      <c r="E5" s="15">
        <v>37185</v>
      </c>
      <c r="F5" s="11">
        <v>574</v>
      </c>
      <c r="G5" s="11">
        <v>158287.5</v>
      </c>
      <c r="H5" s="11"/>
      <c r="I5" s="29"/>
      <c r="J5" s="29"/>
      <c r="K5" s="29"/>
      <c r="L5" s="29"/>
      <c r="M5" s="29"/>
      <c r="N5" s="29"/>
      <c r="O5" s="29"/>
      <c r="P5" s="29"/>
    </row>
    <row r="6" s="1" customFormat="1" ht="20" customHeight="1" spans="1:16">
      <c r="A6" s="16" t="s">
        <v>9</v>
      </c>
      <c r="B6" s="16"/>
      <c r="C6" s="16" t="s">
        <v>10</v>
      </c>
      <c r="D6" s="16">
        <f t="shared" ref="D6:G6" si="0">SUM(D3:D5)</f>
        <v>293</v>
      </c>
      <c r="E6" s="16">
        <f t="shared" si="0"/>
        <v>110223</v>
      </c>
      <c r="F6" s="16">
        <f t="shared" si="0"/>
        <v>1709</v>
      </c>
      <c r="G6" s="16">
        <f t="shared" si="0"/>
        <v>468487.5</v>
      </c>
      <c r="H6" s="17"/>
      <c r="I6" s="30"/>
      <c r="J6" s="30"/>
      <c r="K6" s="30"/>
      <c r="L6" s="30"/>
      <c r="M6" s="30"/>
      <c r="N6" s="30"/>
      <c r="O6" s="30"/>
      <c r="P6" s="30"/>
    </row>
    <row r="7" ht="25" customHeight="1" spans="1:16">
      <c r="A7" s="9">
        <v>2</v>
      </c>
      <c r="B7" s="18" t="s">
        <v>11</v>
      </c>
      <c r="C7" s="9">
        <v>10</v>
      </c>
      <c r="D7" s="11">
        <v>151</v>
      </c>
      <c r="E7" s="9">
        <v>54945</v>
      </c>
      <c r="F7" s="14">
        <v>735</v>
      </c>
      <c r="G7" s="14">
        <v>205050</v>
      </c>
      <c r="H7" s="12"/>
      <c r="I7" s="29"/>
      <c r="J7" s="29"/>
      <c r="K7" s="29"/>
      <c r="L7" s="29"/>
      <c r="M7" s="29"/>
      <c r="N7" s="29"/>
      <c r="O7" s="29"/>
      <c r="P7" s="29"/>
    </row>
    <row r="8" ht="24" customHeight="1" spans="1:16">
      <c r="A8" s="9"/>
      <c r="B8" s="18"/>
      <c r="C8" s="9">
        <v>11</v>
      </c>
      <c r="D8" s="11">
        <v>151</v>
      </c>
      <c r="E8" s="11">
        <v>55389</v>
      </c>
      <c r="F8" s="12">
        <v>743</v>
      </c>
      <c r="G8" s="12">
        <v>207750</v>
      </c>
      <c r="H8" s="12"/>
      <c r="I8" s="29"/>
      <c r="J8" s="29"/>
      <c r="K8" s="29"/>
      <c r="L8" s="29"/>
      <c r="M8" s="29"/>
      <c r="N8" s="29"/>
      <c r="O8" s="29"/>
      <c r="P8" s="29"/>
    </row>
    <row r="9" ht="24" customHeight="1" spans="1:16">
      <c r="A9" s="9"/>
      <c r="B9" s="18"/>
      <c r="C9" s="9">
        <v>12</v>
      </c>
      <c r="D9" s="15">
        <v>150</v>
      </c>
      <c r="E9" s="15">
        <v>55944</v>
      </c>
      <c r="F9" s="11">
        <v>749</v>
      </c>
      <c r="G9" s="11">
        <v>208800</v>
      </c>
      <c r="H9" s="12"/>
      <c r="I9" s="29"/>
      <c r="J9" s="29"/>
      <c r="K9" s="29"/>
      <c r="L9" s="29"/>
      <c r="M9" s="29"/>
      <c r="N9" s="29"/>
      <c r="O9" s="29"/>
      <c r="P9" s="29"/>
    </row>
    <row r="10" s="2" customFormat="1" ht="20" customHeight="1" spans="1:16">
      <c r="A10" s="16" t="s">
        <v>9</v>
      </c>
      <c r="B10" s="19"/>
      <c r="C10" s="16" t="s">
        <v>10</v>
      </c>
      <c r="D10" s="16">
        <f t="shared" ref="D10:G10" si="1">SUM(D7:D9)</f>
        <v>452</v>
      </c>
      <c r="E10" s="16">
        <f t="shared" si="1"/>
        <v>166278</v>
      </c>
      <c r="F10" s="16">
        <f t="shared" si="1"/>
        <v>2227</v>
      </c>
      <c r="G10" s="16">
        <f t="shared" si="1"/>
        <v>621600</v>
      </c>
      <c r="H10" s="17"/>
      <c r="I10" s="31"/>
      <c r="J10" s="31"/>
      <c r="K10" s="31"/>
      <c r="L10" s="31"/>
      <c r="M10" s="31"/>
      <c r="N10" s="31"/>
      <c r="O10" s="31"/>
      <c r="P10" s="31"/>
    </row>
    <row r="11" ht="20" customHeight="1" spans="1:16">
      <c r="A11" s="9">
        <v>3</v>
      </c>
      <c r="B11" s="18" t="s">
        <v>12</v>
      </c>
      <c r="C11" s="9">
        <v>10</v>
      </c>
      <c r="D11" s="20">
        <v>127</v>
      </c>
      <c r="E11" s="9">
        <v>48285</v>
      </c>
      <c r="F11" s="21">
        <v>745</v>
      </c>
      <c r="G11" s="21">
        <v>212925</v>
      </c>
      <c r="H11" s="11"/>
      <c r="I11" s="29"/>
      <c r="J11" s="29"/>
      <c r="K11" s="29"/>
      <c r="L11" s="29"/>
      <c r="M11" s="29"/>
      <c r="N11" s="29"/>
      <c r="O11" s="29"/>
      <c r="P11" s="29"/>
    </row>
    <row r="12" ht="20" customHeight="1" spans="1:16">
      <c r="A12" s="9"/>
      <c r="B12" s="18"/>
      <c r="C12" s="9">
        <v>11</v>
      </c>
      <c r="D12" s="12">
        <v>130</v>
      </c>
      <c r="E12" s="12">
        <v>49284</v>
      </c>
      <c r="F12" s="12">
        <v>758</v>
      </c>
      <c r="G12" s="12">
        <v>218025</v>
      </c>
      <c r="H12" s="11"/>
      <c r="I12" s="29"/>
      <c r="J12" s="29"/>
      <c r="K12" s="29"/>
      <c r="L12" s="29"/>
      <c r="M12" s="29"/>
      <c r="N12" s="29"/>
      <c r="O12" s="29"/>
      <c r="P12" s="29"/>
    </row>
    <row r="13" ht="20" customHeight="1" spans="1:16">
      <c r="A13" s="9"/>
      <c r="B13" s="18"/>
      <c r="C13" s="9">
        <v>12</v>
      </c>
      <c r="D13" s="15">
        <v>129</v>
      </c>
      <c r="E13" s="15">
        <v>48951</v>
      </c>
      <c r="F13" s="11">
        <v>759</v>
      </c>
      <c r="G13" s="11">
        <v>219925</v>
      </c>
      <c r="H13" s="11"/>
      <c r="I13" s="29"/>
      <c r="J13" s="29"/>
      <c r="K13" s="29"/>
      <c r="L13" s="29"/>
      <c r="M13" s="29"/>
      <c r="N13" s="29"/>
      <c r="O13" s="29"/>
      <c r="P13" s="29"/>
    </row>
    <row r="14" s="1" customFormat="1" ht="20" customHeight="1" spans="1:16">
      <c r="A14" s="16" t="s">
        <v>9</v>
      </c>
      <c r="B14" s="16"/>
      <c r="C14" s="16" t="s">
        <v>10</v>
      </c>
      <c r="D14" s="16">
        <f t="shared" ref="D14:G14" si="2">SUM(D11:D13)</f>
        <v>386</v>
      </c>
      <c r="E14" s="16">
        <f t="shared" si="2"/>
        <v>146520</v>
      </c>
      <c r="F14" s="16">
        <f t="shared" si="2"/>
        <v>2262</v>
      </c>
      <c r="G14" s="16">
        <f t="shared" si="2"/>
        <v>650875</v>
      </c>
      <c r="H14" s="17"/>
      <c r="I14" s="30"/>
      <c r="J14" s="30"/>
      <c r="K14" s="30"/>
      <c r="L14" s="30"/>
      <c r="M14" s="30"/>
      <c r="N14" s="30"/>
      <c r="O14" s="30"/>
      <c r="P14" s="30"/>
    </row>
    <row r="15" ht="20" customHeight="1" spans="1:16">
      <c r="A15" s="9">
        <v>4</v>
      </c>
      <c r="B15" s="18" t="s">
        <v>13</v>
      </c>
      <c r="C15" s="9">
        <v>10</v>
      </c>
      <c r="D15" s="9">
        <v>122</v>
      </c>
      <c r="E15" s="9">
        <v>43290</v>
      </c>
      <c r="F15" s="22">
        <v>420</v>
      </c>
      <c r="G15" s="22">
        <v>102062.5</v>
      </c>
      <c r="H15" s="19"/>
      <c r="I15" s="29"/>
      <c r="J15" s="29"/>
      <c r="K15" s="29"/>
      <c r="L15" s="29"/>
      <c r="M15" s="29"/>
      <c r="N15" s="29"/>
      <c r="O15" s="29"/>
      <c r="P15" s="29"/>
    </row>
    <row r="16" ht="20" customHeight="1" spans="1:16">
      <c r="A16" s="9"/>
      <c r="B16" s="18"/>
      <c r="C16" s="9">
        <v>11</v>
      </c>
      <c r="D16" s="23">
        <v>123</v>
      </c>
      <c r="E16" s="11">
        <v>43623</v>
      </c>
      <c r="F16" s="24">
        <v>422</v>
      </c>
      <c r="G16" s="24">
        <v>103137.5</v>
      </c>
      <c r="H16" s="9"/>
      <c r="I16" s="29"/>
      <c r="J16" s="29"/>
      <c r="K16" s="29"/>
      <c r="L16" s="29"/>
      <c r="M16" s="29"/>
      <c r="N16" s="29"/>
      <c r="O16" s="29"/>
      <c r="P16" s="29"/>
    </row>
    <row r="17" ht="20" customHeight="1" spans="1:16">
      <c r="A17" s="9"/>
      <c r="B17" s="18"/>
      <c r="C17" s="9">
        <v>12</v>
      </c>
      <c r="D17" s="15">
        <v>124</v>
      </c>
      <c r="E17" s="15">
        <v>44178</v>
      </c>
      <c r="F17" s="11">
        <v>426</v>
      </c>
      <c r="G17" s="11">
        <v>104837.5</v>
      </c>
      <c r="H17" s="9"/>
      <c r="I17" s="29"/>
      <c r="J17" s="29"/>
      <c r="K17" s="29"/>
      <c r="L17" s="29"/>
      <c r="M17" s="29"/>
      <c r="N17" s="29"/>
      <c r="O17" s="29"/>
      <c r="P17" s="29"/>
    </row>
    <row r="18" s="1" customFormat="1" ht="20" customHeight="1" spans="1:16">
      <c r="A18" s="16" t="s">
        <v>9</v>
      </c>
      <c r="B18" s="16"/>
      <c r="C18" s="16" t="s">
        <v>10</v>
      </c>
      <c r="D18" s="16">
        <f t="shared" ref="D18:G18" si="3">SUM(D15:D17)</f>
        <v>369</v>
      </c>
      <c r="E18" s="16">
        <f t="shared" si="3"/>
        <v>131091</v>
      </c>
      <c r="F18" s="16">
        <f t="shared" si="3"/>
        <v>1268</v>
      </c>
      <c r="G18" s="16">
        <f t="shared" si="3"/>
        <v>310037.5</v>
      </c>
      <c r="H18" s="16"/>
      <c r="I18" s="30"/>
      <c r="J18" s="30"/>
      <c r="K18" s="30"/>
      <c r="L18" s="30"/>
      <c r="M18" s="30"/>
      <c r="N18" s="30"/>
      <c r="O18" s="30"/>
      <c r="P18" s="30"/>
    </row>
    <row r="19" ht="20" customHeight="1" spans="1:16">
      <c r="A19" s="9">
        <v>5</v>
      </c>
      <c r="B19" s="18" t="s">
        <v>14</v>
      </c>
      <c r="C19" s="9">
        <v>10</v>
      </c>
      <c r="D19" s="11">
        <v>200</v>
      </c>
      <c r="E19" s="9">
        <v>77922</v>
      </c>
      <c r="F19" s="21">
        <v>846</v>
      </c>
      <c r="G19" s="21">
        <v>203237.5</v>
      </c>
      <c r="H19" s="9"/>
      <c r="I19" s="29"/>
      <c r="J19" s="29"/>
      <c r="K19" s="29"/>
      <c r="L19" s="29"/>
      <c r="M19" s="29"/>
      <c r="N19" s="29"/>
      <c r="O19" s="29"/>
      <c r="P19" s="29"/>
    </row>
    <row r="20" ht="20" customHeight="1" spans="1:16">
      <c r="A20" s="9"/>
      <c r="B20" s="18"/>
      <c r="C20" s="9">
        <v>11</v>
      </c>
      <c r="D20" s="11">
        <v>202</v>
      </c>
      <c r="E20" s="11">
        <v>78810</v>
      </c>
      <c r="F20" s="12">
        <v>855</v>
      </c>
      <c r="G20" s="12">
        <v>205387.5</v>
      </c>
      <c r="H20" s="9"/>
      <c r="I20" s="29"/>
      <c r="J20" s="29"/>
      <c r="K20" s="29"/>
      <c r="L20" s="29"/>
      <c r="M20" s="29"/>
      <c r="N20" s="29"/>
      <c r="O20" s="29"/>
      <c r="P20" s="29"/>
    </row>
    <row r="21" ht="20" customHeight="1" spans="1:16">
      <c r="A21" s="9"/>
      <c r="B21" s="18"/>
      <c r="C21" s="9">
        <v>12</v>
      </c>
      <c r="D21" s="15">
        <v>202</v>
      </c>
      <c r="E21" s="15">
        <v>79032</v>
      </c>
      <c r="F21" s="11">
        <v>856</v>
      </c>
      <c r="G21" s="11">
        <v>204562.5</v>
      </c>
      <c r="H21" s="9"/>
      <c r="I21" s="29"/>
      <c r="J21" s="29"/>
      <c r="K21" s="29"/>
      <c r="L21" s="29"/>
      <c r="M21" s="29"/>
      <c r="N21" s="29"/>
      <c r="O21" s="29"/>
      <c r="P21" s="29"/>
    </row>
    <row r="22" s="1" customFormat="1" ht="20" customHeight="1" spans="1:8">
      <c r="A22" s="16" t="s">
        <v>9</v>
      </c>
      <c r="B22" s="16"/>
      <c r="C22" s="16" t="s">
        <v>10</v>
      </c>
      <c r="D22" s="16">
        <f t="shared" ref="D22:G22" si="4">SUM(D19:D21)</f>
        <v>604</v>
      </c>
      <c r="E22" s="16">
        <f t="shared" si="4"/>
        <v>235764</v>
      </c>
      <c r="F22" s="16">
        <f t="shared" si="4"/>
        <v>2557</v>
      </c>
      <c r="G22" s="16">
        <f t="shared" si="4"/>
        <v>613187.5</v>
      </c>
      <c r="H22" s="16"/>
    </row>
    <row r="23" ht="20" customHeight="1" spans="1:8">
      <c r="A23" s="9">
        <v>6</v>
      </c>
      <c r="B23" s="18" t="s">
        <v>15</v>
      </c>
      <c r="C23" s="9">
        <v>10</v>
      </c>
      <c r="D23" s="11">
        <v>190</v>
      </c>
      <c r="E23" s="9">
        <v>71928</v>
      </c>
      <c r="F23" s="21">
        <v>727</v>
      </c>
      <c r="G23" s="21">
        <v>175300</v>
      </c>
      <c r="H23" s="9"/>
    </row>
    <row r="24" ht="20" customHeight="1" spans="1:8">
      <c r="A24" s="9"/>
      <c r="B24" s="18"/>
      <c r="C24" s="9">
        <v>11</v>
      </c>
      <c r="D24" s="11">
        <v>190</v>
      </c>
      <c r="E24" s="11">
        <v>72372</v>
      </c>
      <c r="F24" s="12">
        <v>732</v>
      </c>
      <c r="G24" s="12">
        <v>176025</v>
      </c>
      <c r="H24" s="9"/>
    </row>
    <row r="25" ht="20" customHeight="1" spans="1:8">
      <c r="A25" s="9"/>
      <c r="B25" s="18"/>
      <c r="C25" s="9">
        <v>12</v>
      </c>
      <c r="D25" s="15">
        <v>190</v>
      </c>
      <c r="E25" s="15">
        <v>72372</v>
      </c>
      <c r="F25" s="14">
        <v>740</v>
      </c>
      <c r="G25" s="14">
        <v>176375</v>
      </c>
      <c r="H25" s="9"/>
    </row>
    <row r="26" s="1" customFormat="1" ht="20" customHeight="1" spans="1:8">
      <c r="A26" s="16" t="s">
        <v>9</v>
      </c>
      <c r="B26" s="16"/>
      <c r="C26" s="16" t="s">
        <v>10</v>
      </c>
      <c r="D26" s="16">
        <f t="shared" ref="D26:G26" si="5">SUM(D23:D25)</f>
        <v>570</v>
      </c>
      <c r="E26" s="16">
        <f t="shared" si="5"/>
        <v>216672</v>
      </c>
      <c r="F26" s="16">
        <f t="shared" si="5"/>
        <v>2199</v>
      </c>
      <c r="G26" s="16">
        <f t="shared" si="5"/>
        <v>527700</v>
      </c>
      <c r="H26" s="16"/>
    </row>
    <row r="27" ht="20" customHeight="1" spans="1:8">
      <c r="A27" s="9">
        <v>7</v>
      </c>
      <c r="B27" s="18" t="s">
        <v>16</v>
      </c>
      <c r="C27" s="9">
        <v>10</v>
      </c>
      <c r="D27" s="23">
        <v>77</v>
      </c>
      <c r="E27" s="9">
        <v>29637</v>
      </c>
      <c r="F27" s="21">
        <v>341</v>
      </c>
      <c r="G27" s="21">
        <v>79825</v>
      </c>
      <c r="H27" s="9"/>
    </row>
    <row r="28" ht="20" customHeight="1" spans="1:8">
      <c r="A28" s="9"/>
      <c r="B28" s="18"/>
      <c r="C28" s="9">
        <v>11</v>
      </c>
      <c r="D28" s="23">
        <v>78</v>
      </c>
      <c r="E28" s="11">
        <v>29970</v>
      </c>
      <c r="F28" s="12">
        <v>343</v>
      </c>
      <c r="G28" s="12">
        <v>81025</v>
      </c>
      <c r="H28" s="9"/>
    </row>
    <row r="29" ht="20" customHeight="1" spans="1:8">
      <c r="A29" s="9"/>
      <c r="B29" s="18"/>
      <c r="C29" s="9">
        <v>12</v>
      </c>
      <c r="D29" s="15">
        <v>76</v>
      </c>
      <c r="E29" s="15">
        <v>29304</v>
      </c>
      <c r="F29" s="11">
        <v>349</v>
      </c>
      <c r="G29" s="11">
        <v>82125</v>
      </c>
      <c r="H29" s="9"/>
    </row>
    <row r="30" s="1" customFormat="1" ht="20" customHeight="1" spans="1:8">
      <c r="A30" s="16" t="s">
        <v>9</v>
      </c>
      <c r="B30" s="16"/>
      <c r="C30" s="16" t="s">
        <v>10</v>
      </c>
      <c r="D30" s="16">
        <f t="shared" ref="D30:G30" si="6">SUM(D27:D29)</f>
        <v>231</v>
      </c>
      <c r="E30" s="16">
        <f t="shared" si="6"/>
        <v>88911</v>
      </c>
      <c r="F30" s="16">
        <f t="shared" si="6"/>
        <v>1033</v>
      </c>
      <c r="G30" s="16">
        <f t="shared" si="6"/>
        <v>242975</v>
      </c>
      <c r="H30" s="16"/>
    </row>
    <row r="31" ht="20" customHeight="1" spans="1:8">
      <c r="A31" s="9">
        <v>8</v>
      </c>
      <c r="B31" s="18" t="s">
        <v>17</v>
      </c>
      <c r="C31" s="9">
        <v>10</v>
      </c>
      <c r="D31" s="23">
        <v>193</v>
      </c>
      <c r="E31" s="9">
        <v>76701</v>
      </c>
      <c r="F31" s="21">
        <v>564</v>
      </c>
      <c r="G31" s="21">
        <v>138237.5</v>
      </c>
      <c r="H31" s="9"/>
    </row>
    <row r="32" ht="20" customHeight="1" spans="1:8">
      <c r="A32" s="9"/>
      <c r="B32" s="18"/>
      <c r="C32" s="9">
        <v>11</v>
      </c>
      <c r="D32" s="23">
        <v>192</v>
      </c>
      <c r="E32" s="11">
        <v>76368</v>
      </c>
      <c r="F32" s="12">
        <v>564</v>
      </c>
      <c r="G32" s="12">
        <v>137687.5</v>
      </c>
      <c r="H32" s="9"/>
    </row>
    <row r="33" ht="20" customHeight="1" spans="1:8">
      <c r="A33" s="9"/>
      <c r="B33" s="18"/>
      <c r="C33" s="9">
        <v>12</v>
      </c>
      <c r="D33" s="15">
        <v>191</v>
      </c>
      <c r="E33" s="15">
        <v>75369</v>
      </c>
      <c r="F33" s="11">
        <v>563</v>
      </c>
      <c r="G33" s="11">
        <v>137862.5</v>
      </c>
      <c r="H33" s="9"/>
    </row>
    <row r="34" s="1" customFormat="1" ht="20" customHeight="1" spans="1:8">
      <c r="A34" s="16" t="s">
        <v>9</v>
      </c>
      <c r="B34" s="16"/>
      <c r="C34" s="16" t="s">
        <v>10</v>
      </c>
      <c r="D34" s="16">
        <f t="shared" ref="D34:G34" si="7">SUM(D31:D33)</f>
        <v>576</v>
      </c>
      <c r="E34" s="16">
        <f t="shared" si="7"/>
        <v>228438</v>
      </c>
      <c r="F34" s="16">
        <f t="shared" si="7"/>
        <v>1691</v>
      </c>
      <c r="G34" s="16">
        <f t="shared" si="7"/>
        <v>413787.5</v>
      </c>
      <c r="H34" s="16"/>
    </row>
    <row r="35" ht="20" customHeight="1" spans="1:8">
      <c r="A35" s="9">
        <v>9</v>
      </c>
      <c r="B35" s="18" t="s">
        <v>18</v>
      </c>
      <c r="C35" s="9">
        <v>10</v>
      </c>
      <c r="D35" s="24">
        <v>275</v>
      </c>
      <c r="E35" s="9">
        <v>104229</v>
      </c>
      <c r="F35" s="13">
        <v>1003</v>
      </c>
      <c r="G35" s="13">
        <v>237512.5</v>
      </c>
      <c r="H35" s="9"/>
    </row>
    <row r="36" ht="20" customHeight="1" spans="1:8">
      <c r="A36" s="9"/>
      <c r="B36" s="18"/>
      <c r="C36" s="9">
        <v>11</v>
      </c>
      <c r="D36" s="24">
        <v>274</v>
      </c>
      <c r="E36" s="12">
        <v>103896</v>
      </c>
      <c r="F36" s="12">
        <v>1008</v>
      </c>
      <c r="G36" s="12">
        <v>239025</v>
      </c>
      <c r="H36" s="9"/>
    </row>
    <row r="37" ht="20" customHeight="1" spans="1:8">
      <c r="A37" s="9"/>
      <c r="B37" s="18"/>
      <c r="C37" s="9">
        <v>12</v>
      </c>
      <c r="D37" s="15">
        <v>274</v>
      </c>
      <c r="E37" s="15">
        <v>103674</v>
      </c>
      <c r="F37" s="11">
        <v>1033</v>
      </c>
      <c r="G37" s="11">
        <v>245275</v>
      </c>
      <c r="H37" s="9"/>
    </row>
    <row r="38" s="1" customFormat="1" ht="20" customHeight="1" spans="1:8">
      <c r="A38" s="16" t="s">
        <v>9</v>
      </c>
      <c r="B38" s="16"/>
      <c r="C38" s="16" t="s">
        <v>10</v>
      </c>
      <c r="D38" s="16">
        <f t="shared" ref="D38:G38" si="8">SUM(D35:D37)</f>
        <v>823</v>
      </c>
      <c r="E38" s="16">
        <f t="shared" si="8"/>
        <v>311799</v>
      </c>
      <c r="F38" s="16">
        <f t="shared" si="8"/>
        <v>3044</v>
      </c>
      <c r="G38" s="16">
        <f t="shared" si="8"/>
        <v>721812.5</v>
      </c>
      <c r="H38" s="16"/>
    </row>
    <row r="39" ht="20" customHeight="1" spans="1:8">
      <c r="A39" s="9">
        <v>10</v>
      </c>
      <c r="B39" s="18" t="s">
        <v>19</v>
      </c>
      <c r="C39" s="9">
        <v>10</v>
      </c>
      <c r="D39" s="25">
        <v>238</v>
      </c>
      <c r="E39" s="9">
        <v>90576</v>
      </c>
      <c r="F39" s="21">
        <v>967</v>
      </c>
      <c r="G39" s="21">
        <v>232512.5</v>
      </c>
      <c r="H39" s="9"/>
    </row>
    <row r="40" ht="20" customHeight="1" spans="1:8">
      <c r="A40" s="9"/>
      <c r="B40" s="18"/>
      <c r="C40" s="9">
        <v>11</v>
      </c>
      <c r="D40" s="11">
        <v>235</v>
      </c>
      <c r="E40" s="11">
        <v>89577</v>
      </c>
      <c r="F40" s="12">
        <v>965</v>
      </c>
      <c r="G40" s="12">
        <v>232087.5</v>
      </c>
      <c r="H40" s="9"/>
    </row>
    <row r="41" ht="20" customHeight="1" spans="1:8">
      <c r="A41" s="9"/>
      <c r="B41" s="18"/>
      <c r="C41" s="9">
        <v>12</v>
      </c>
      <c r="D41" s="15">
        <v>234</v>
      </c>
      <c r="E41" s="15">
        <v>89244</v>
      </c>
      <c r="F41" s="11">
        <v>966</v>
      </c>
      <c r="G41" s="11">
        <v>232062.5</v>
      </c>
      <c r="H41" s="9"/>
    </row>
    <row r="42" s="1" customFormat="1" ht="20" customHeight="1" spans="1:8">
      <c r="A42" s="16" t="s">
        <v>9</v>
      </c>
      <c r="B42" s="16"/>
      <c r="C42" s="16" t="s">
        <v>10</v>
      </c>
      <c r="D42" s="16">
        <f t="shared" ref="D42:G42" si="9">SUM(D39:D41)</f>
        <v>707</v>
      </c>
      <c r="E42" s="16">
        <f t="shared" si="9"/>
        <v>269397</v>
      </c>
      <c r="F42" s="16">
        <f t="shared" si="9"/>
        <v>2898</v>
      </c>
      <c r="G42" s="16">
        <f t="shared" si="9"/>
        <v>696662.5</v>
      </c>
      <c r="H42" s="16"/>
    </row>
    <row r="43" ht="20" customHeight="1" spans="1:8">
      <c r="A43" s="9">
        <v>11</v>
      </c>
      <c r="B43" s="18" t="s">
        <v>20</v>
      </c>
      <c r="C43" s="9">
        <v>10</v>
      </c>
      <c r="D43" s="11">
        <v>73</v>
      </c>
      <c r="E43" s="9">
        <v>27195</v>
      </c>
      <c r="F43" s="21">
        <v>268</v>
      </c>
      <c r="G43" s="21">
        <v>65325</v>
      </c>
      <c r="H43" s="9"/>
    </row>
    <row r="44" ht="20" customHeight="1" spans="1:8">
      <c r="A44" s="9"/>
      <c r="B44" s="18"/>
      <c r="C44" s="9">
        <v>11</v>
      </c>
      <c r="D44" s="11">
        <v>70</v>
      </c>
      <c r="E44" s="11">
        <v>25974</v>
      </c>
      <c r="F44" s="12">
        <v>267</v>
      </c>
      <c r="G44" s="12">
        <v>65175</v>
      </c>
      <c r="H44" s="9"/>
    </row>
    <row r="45" ht="20" customHeight="1" spans="1:8">
      <c r="A45" s="9"/>
      <c r="B45" s="18"/>
      <c r="C45" s="9">
        <v>12</v>
      </c>
      <c r="D45" s="15">
        <v>71</v>
      </c>
      <c r="E45" s="15">
        <v>26529</v>
      </c>
      <c r="F45" s="11">
        <v>269</v>
      </c>
      <c r="G45" s="11">
        <v>65675</v>
      </c>
      <c r="H45" s="9"/>
    </row>
    <row r="46" s="1" customFormat="1" ht="20" customHeight="1" spans="1:8">
      <c r="A46" s="16" t="s">
        <v>9</v>
      </c>
      <c r="B46" s="16"/>
      <c r="C46" s="16" t="s">
        <v>10</v>
      </c>
      <c r="D46" s="16">
        <f t="shared" ref="D46:G46" si="10">SUM(D43:D45)</f>
        <v>214</v>
      </c>
      <c r="E46" s="16">
        <f t="shared" si="10"/>
        <v>79698</v>
      </c>
      <c r="F46" s="16">
        <f t="shared" si="10"/>
        <v>804</v>
      </c>
      <c r="G46" s="16">
        <f t="shared" si="10"/>
        <v>196175</v>
      </c>
      <c r="H46" s="16"/>
    </row>
    <row r="47" s="3" customFormat="1" ht="27" customHeight="1" spans="1:8">
      <c r="A47" s="26" t="s">
        <v>21</v>
      </c>
      <c r="B47" s="26" t="s">
        <v>22</v>
      </c>
      <c r="C47" s="16" t="s">
        <v>10</v>
      </c>
      <c r="D47" s="26">
        <f t="shared" ref="D47:G47" si="11">SUM(D6,D10,D14,D18,D22,D26,D30,D34,D38,D42,D46)</f>
        <v>5225</v>
      </c>
      <c r="E47" s="27">
        <f t="shared" si="11"/>
        <v>1984791</v>
      </c>
      <c r="F47" s="26">
        <f t="shared" si="11"/>
        <v>21692</v>
      </c>
      <c r="G47" s="26">
        <f t="shared" si="11"/>
        <v>5463300</v>
      </c>
      <c r="H47" s="26"/>
    </row>
    <row r="48" spans="8:8">
      <c r="H48" s="28"/>
    </row>
    <row r="49" spans="8:8">
      <c r="H49" s="28"/>
    </row>
    <row r="50" spans="8:8">
      <c r="H50" s="28"/>
    </row>
    <row r="51" spans="8:8">
      <c r="H51" s="28"/>
    </row>
    <row r="52" spans="8:8">
      <c r="H52" s="28"/>
    </row>
    <row r="53" spans="8:8">
      <c r="H53" s="28"/>
    </row>
    <row r="54" spans="8:8">
      <c r="H54" s="28"/>
    </row>
    <row r="55" spans="8:8">
      <c r="H55" s="28"/>
    </row>
    <row r="56" spans="8:8">
      <c r="H56" s="28"/>
    </row>
    <row r="57" spans="8:8">
      <c r="H57" s="28"/>
    </row>
    <row r="58" spans="8:8">
      <c r="H58" s="28"/>
    </row>
    <row r="59" spans="8:8">
      <c r="H59" s="28"/>
    </row>
    <row r="60" spans="8:8">
      <c r="H60" s="28"/>
    </row>
    <row r="61" spans="8:8">
      <c r="H61" s="28"/>
    </row>
    <row r="62" spans="8:8">
      <c r="H62" s="28"/>
    </row>
    <row r="63" spans="8:8">
      <c r="H63" s="28"/>
    </row>
    <row r="64" spans="8:8">
      <c r="H64" s="28"/>
    </row>
    <row r="65" spans="8:8">
      <c r="H65" s="28"/>
    </row>
    <row r="66" spans="8:8">
      <c r="H66" s="28"/>
    </row>
    <row r="67" spans="8:8">
      <c r="H67" s="28"/>
    </row>
    <row r="68" spans="8:8">
      <c r="H68" s="28"/>
    </row>
    <row r="69" spans="8:8">
      <c r="H69" s="28"/>
    </row>
    <row r="70" spans="8:8">
      <c r="H70" s="28"/>
    </row>
    <row r="71" spans="8:8">
      <c r="H71" s="28"/>
    </row>
    <row r="72" spans="8:8">
      <c r="H72" s="28"/>
    </row>
    <row r="73" spans="8:8">
      <c r="H73" s="28"/>
    </row>
    <row r="74" spans="8:8">
      <c r="H74" s="28"/>
    </row>
    <row r="75" spans="8:8">
      <c r="H75" s="28"/>
    </row>
    <row r="76" spans="8:8">
      <c r="H76" s="28"/>
    </row>
  </sheetData>
  <mergeCells count="23">
    <mergeCell ref="A1:H1"/>
    <mergeCell ref="A3:A5"/>
    <mergeCell ref="A7:A9"/>
    <mergeCell ref="A11:A13"/>
    <mergeCell ref="A15:A17"/>
    <mergeCell ref="A19:A21"/>
    <mergeCell ref="A23:A25"/>
    <mergeCell ref="A27:A29"/>
    <mergeCell ref="A31:A33"/>
    <mergeCell ref="A35:A37"/>
    <mergeCell ref="A39:A41"/>
    <mergeCell ref="A43:A45"/>
    <mergeCell ref="B3:B5"/>
    <mergeCell ref="B7:B9"/>
    <mergeCell ref="B11:B13"/>
    <mergeCell ref="B15:B17"/>
    <mergeCell ref="B19:B21"/>
    <mergeCell ref="B23:B25"/>
    <mergeCell ref="B27:B29"/>
    <mergeCell ref="B31:B33"/>
    <mergeCell ref="B35:B37"/>
    <mergeCell ref="B39:B41"/>
    <mergeCell ref="B43:B45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1、各街道2023年第二季度两补发放统计表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吴世华</cp:lastModifiedBy>
  <dcterms:created xsi:type="dcterms:W3CDTF">2015-06-05T18:19:00Z</dcterms:created>
  <dcterms:modified xsi:type="dcterms:W3CDTF">2024-01-02T01:18:21Z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2052-10.1.0.5842</vt:lpwstr>
  </property>
</Properties>
</file>