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095" windowHeight="12285"/>
  </bookViews>
  <sheets>
    <sheet name="Sheet1" sheetId="1" r:id="rId1"/>
    <sheet name="Sheet2" sheetId="2" r:id="rId2"/>
    <sheet name="Sheet3" sheetId="3" r:id="rId3"/>
  </sheets>
  <definedNames>
    <definedName name="_xlnm.Print_Titles" localSheetId="0">Sheet1!$1:2</definedName>
    <definedName name="_xlnm._FilterDatabase" localSheetId="0" hidden="1">Sheet1!$A$1:$F$6</definedName>
  </definedNames>
  <calcPr calcId="144525"/>
</workbook>
</file>

<file path=xl/sharedStrings.xml><?xml version="1.0" encoding="utf-8"?>
<sst xmlns="http://schemas.openxmlformats.org/spreadsheetml/2006/main" count="68">
  <si>
    <t>定海区2022年度各级涉渔资金项目计划分配表</t>
  </si>
  <si>
    <t>序号</t>
  </si>
  <si>
    <t>项目名称</t>
  </si>
  <si>
    <t>项目主体</t>
  </si>
  <si>
    <t>实施内容</t>
  </si>
  <si>
    <t>计划总投资（万元）</t>
  </si>
  <si>
    <t>省级补助（万元）</t>
  </si>
  <si>
    <t>市级补助（万元）</t>
  </si>
  <si>
    <t>业主自筹（万元）</t>
  </si>
  <si>
    <t>补助形式</t>
  </si>
  <si>
    <t>资金来源</t>
  </si>
  <si>
    <t>增殖放流</t>
  </si>
  <si>
    <t>区农业农村局</t>
  </si>
  <si>
    <t>放流水生生物0.4亿尾，标志放流1万尾。</t>
  </si>
  <si>
    <t>直接补助</t>
  </si>
  <si>
    <r>
      <rPr>
        <b/>
        <sz val="11"/>
        <color rgb="FF000000"/>
        <rFont val="宋体"/>
        <charset val="134"/>
      </rPr>
      <t>浙财农</t>
    </r>
    <r>
      <rPr>
        <b/>
        <sz val="11"/>
        <color rgb="FF000000"/>
        <rFont val="Microsoft YaHei"/>
        <charset val="134"/>
      </rPr>
      <t>〔</t>
    </r>
    <r>
      <rPr>
        <b/>
        <sz val="11"/>
        <color rgb="FF000000"/>
        <rFont val="宋体"/>
        <charset val="134"/>
      </rPr>
      <t>2021</t>
    </r>
    <r>
      <rPr>
        <b/>
        <sz val="11"/>
        <color rgb="FF000000"/>
        <rFont val="Microsoft YaHei"/>
        <charset val="134"/>
      </rPr>
      <t>〕</t>
    </r>
    <r>
      <rPr>
        <b/>
        <sz val="11"/>
        <color rgb="FF000000"/>
        <rFont val="宋体"/>
        <charset val="134"/>
      </rPr>
      <t>64号</t>
    </r>
  </si>
  <si>
    <t>渔民渔船调查</t>
  </si>
  <si>
    <t>开展渔民家庭收支调查、渔船效益跟踪调查及相关业务培训等</t>
  </si>
  <si>
    <t>3</t>
  </si>
  <si>
    <t>配合饲料推广应用</t>
  </si>
  <si>
    <t>开展梭子蟹配合饲料替代冰鲜饲料示范推广500亩</t>
  </si>
  <si>
    <t>4</t>
  </si>
  <si>
    <t>养殖水域环境监测</t>
  </si>
  <si>
    <t>开展养殖环境水域、养殖尾水水质、养殖产品质量安全监测等</t>
  </si>
  <si>
    <t>5</t>
  </si>
  <si>
    <t>禁养区整治</t>
  </si>
  <si>
    <t>白泉镇</t>
  </si>
  <si>
    <t>白泉小展滩涂禁养区巡查、宣传、违规养殖设施设备清理整治</t>
  </si>
  <si>
    <t>渔场修复振兴和渔业安全生产管理</t>
  </si>
  <si>
    <t>开展海上抢险救灾，保障渔民生命财产安全；全年定点值班时间80天以上，执行抢险救灾；实施渔场修复振兴行动，办理渔业案件、海洋案件、查扣三无渔船，清理各类禁用渔具；执法船艇修理、油料费；违法船舶扣押及码头租赁费、管理费等，三无船舶拆解、禁用渔具清理；渔业安全宣传及案件测量；执法装备采购；信息化建设等。</t>
  </si>
  <si>
    <t>6</t>
  </si>
  <si>
    <t>舟山市定海区小沙街道三龙村云龙长春嘴码头维修项目</t>
  </si>
  <si>
    <t>小沙街道</t>
  </si>
  <si>
    <t xml:space="preserve">挡墙40米、场地硬化600平方、码头加固45米、系缆柱若干 </t>
  </si>
  <si>
    <t>先建后补</t>
  </si>
  <si>
    <r>
      <rPr>
        <b/>
        <sz val="11"/>
        <color rgb="FF000000"/>
        <rFont val="宋体"/>
        <charset val="134"/>
      </rPr>
      <t>浙财农</t>
    </r>
    <r>
      <rPr>
        <b/>
        <sz val="11"/>
        <color rgb="FF000000"/>
        <rFont val="Microsoft YaHei"/>
        <charset val="134"/>
      </rPr>
      <t>〔</t>
    </r>
    <r>
      <rPr>
        <b/>
        <sz val="11"/>
        <color rgb="FF000000"/>
        <rFont val="宋体"/>
        <charset val="134"/>
      </rPr>
      <t>2021</t>
    </r>
    <r>
      <rPr>
        <b/>
        <sz val="11"/>
        <color rgb="FF000000"/>
        <rFont val="Microsoft YaHei"/>
        <charset val="134"/>
      </rPr>
      <t>〕</t>
    </r>
    <r>
      <rPr>
        <b/>
        <sz val="11"/>
        <color rgb="FF000000"/>
        <rFont val="宋体"/>
        <charset val="134"/>
      </rPr>
      <t>64号
市级乡村振兴专项</t>
    </r>
  </si>
  <si>
    <t>7</t>
  </si>
  <si>
    <t>舟山市定海区干览镇公共渔业公共服务码头加固维修工程</t>
  </si>
  <si>
    <t>干览镇</t>
  </si>
  <si>
    <t xml:space="preserve"> 本工程场地原为舟山市定海区干览镇渔业公共服务码头，本次总平面布置不改变原有布局，仅在此基础上进行水工建筑物的加固修复工作及部分附属设施安装和替换。本工程对钢结构（钢引桥、钢撑杆、撑斗）表面进行除锈，趸船结构修复为混凝土破损修复，除锈面积约416.51㎡，钢结构防腐面积约416.51㎡；修复混凝土总方量为194.4m³；混凝土防腐面积为趸船总表面积约2287.68㎡；护舷、锚链等附属设施更换若干。</t>
  </si>
  <si>
    <t>8</t>
  </si>
  <si>
    <t>远洋渔船欧盟标准化改造项目</t>
  </si>
  <si>
    <t>舟山海兴远洋渔业有限公司</t>
  </si>
  <si>
    <t>对“海兴715、717、718、815”4艘远洋渔船改造渔船甲板加工区域、内部冷冻区域、内部机舱区域、外部舱口和大舱底区域、内部生活区域。</t>
  </si>
  <si>
    <r>
      <rPr>
        <b/>
        <sz val="11"/>
        <color rgb="FF000000"/>
        <rFont val="宋体"/>
        <charset val="134"/>
      </rPr>
      <t>浙财农〔2020〕57号
浙财农</t>
    </r>
    <r>
      <rPr>
        <b/>
        <sz val="11"/>
        <color rgb="FF000000"/>
        <rFont val="Microsoft YaHei"/>
        <charset val="134"/>
      </rPr>
      <t>〔</t>
    </r>
    <r>
      <rPr>
        <b/>
        <sz val="11"/>
        <color rgb="FF000000"/>
        <rFont val="宋体"/>
        <charset val="134"/>
      </rPr>
      <t>2021</t>
    </r>
    <r>
      <rPr>
        <b/>
        <sz val="11"/>
        <color rgb="FF000000"/>
        <rFont val="Microsoft YaHei"/>
        <charset val="134"/>
      </rPr>
      <t>〕</t>
    </r>
    <r>
      <rPr>
        <b/>
        <sz val="11"/>
        <color rgb="FF000000"/>
        <rFont val="宋体"/>
        <charset val="134"/>
      </rPr>
      <t>64号</t>
    </r>
  </si>
  <si>
    <t>9</t>
  </si>
  <si>
    <t>不锈钢升级改造</t>
  </si>
  <si>
    <t>舟山市万鑫远洋渔业有限公司</t>
  </si>
  <si>
    <t>在“宁泰51”、“宁泰58”、“万鑫87”和“宁泰65”船上对急冻间、冷藏库、厨房间、仓壁进行不锈钢的升级改造.</t>
  </si>
  <si>
    <t>10</t>
  </si>
  <si>
    <t>渔船清洁改造</t>
  </si>
  <si>
    <t>舟山市明翔远洋渔业有限公司</t>
  </si>
  <si>
    <t>明翔801、明翔809、明翔817、明翔818、明翔819、明翔826、明翔857、明翔858、明翔868、明翔877、明翔878、海之星801共12艘远洋渔船上配备厨房、卫生间不锈钢用具一套；明翔877、海之星801共2艘远洋渔船结冻间更新设备一套 。</t>
  </si>
  <si>
    <t>11</t>
  </si>
  <si>
    <t>远洋渔船设施提升</t>
  </si>
  <si>
    <t>舟山市嘉德远洋渔业有限公司</t>
  </si>
  <si>
    <t>对“嘉德17、18、21”三艘船只的渔获输送装置、速冻间、滑鱼槽和各门仓等不锈钢材料进行更换。</t>
  </si>
  <si>
    <t>12</t>
  </si>
  <si>
    <t>急冻间升级改造</t>
  </si>
  <si>
    <t>舟山国鸿远洋渔业有限公司</t>
  </si>
  <si>
    <t>对“宁泰83”和宁泰86”船上的急冻间、冷藏库老的排管和平板进行铝排管、铝平板进行升级更新改造。</t>
  </si>
  <si>
    <t>浙财农〔2021〕64号
油价补贴省统结余</t>
  </si>
  <si>
    <t>13</t>
  </si>
  <si>
    <t>舟远渔202设备更新改造</t>
  </si>
  <si>
    <t>舟山海宏远洋渔业有限公司</t>
  </si>
  <si>
    <t>按照低温延绳钓标准对“舟远渔202”进行改造，对一套收绳机和制冷系统6台压缩机进行换新。</t>
  </si>
  <si>
    <t>油价补贴省统结余</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</si>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</sst>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E+00"/>
  </numFmts>
  <fonts count="31">
    <font>
      <sz val="11"/>
      <color indexed="8"/>
      <name val="宋体"/>
      <charset val="134"/>
    </font>
    <font>
      <sz val="16"/>
      <color indexed="8"/>
      <name val="黑体"/>
      <charset val="134"/>
    </font>
    <font>
      <b/>
      <sz val="11"/>
      <color indexed="8"/>
      <name val="宋体"/>
      <charset val="134"/>
    </font>
    <font>
      <b/>
      <sz val="12"/>
      <color indexed="8"/>
      <name val="宋体"/>
      <charset val="134"/>
    </font>
    <font>
      <sz val="12"/>
      <color indexed="8"/>
      <name val="宋体"/>
      <charset val="134"/>
    </font>
    <font>
      <sz val="11"/>
      <color rgb="FF000000"/>
      <name val="宋体"/>
      <charset val="134"/>
      <scheme val="minor"/>
    </font>
    <font>
      <sz val="11"/>
      <color rgb="FF000000"/>
      <name val="宋体"/>
      <charset val="134"/>
    </font>
    <font>
      <sz val="11"/>
      <color indexed="8"/>
      <name val="等线"/>
      <charset val="134"/>
    </font>
    <font>
      <b/>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b/>
      <sz val="11"/>
      <color rgb="FF000000"/>
      <name val="Microsoft YaHei"/>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13" fillId="0" borderId="0" applyFont="0" applyFill="0" applyBorder="0" applyAlignment="0" applyProtection="0">
      <alignment vertical="center"/>
    </xf>
    <xf numFmtId="0" fontId="9" fillId="18" borderId="0" applyNumberFormat="0" applyBorder="0" applyAlignment="0" applyProtection="0">
      <alignment vertical="center"/>
    </xf>
    <xf numFmtId="0" fontId="25" fillId="16"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4" borderId="0" applyNumberFormat="0" applyBorder="0" applyAlignment="0" applyProtection="0">
      <alignment vertical="center"/>
    </xf>
    <xf numFmtId="0" fontId="17" fillId="7" borderId="0" applyNumberFormat="0" applyBorder="0" applyAlignment="0" applyProtection="0">
      <alignment vertical="center"/>
    </xf>
    <xf numFmtId="43" fontId="13"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1" borderId="8" applyNumberFormat="0" applyFont="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6" applyNumberFormat="0" applyFill="0" applyAlignment="0" applyProtection="0">
      <alignment vertical="center"/>
    </xf>
    <xf numFmtId="0" fontId="18" fillId="19" borderId="0" applyNumberFormat="0" applyBorder="0" applyAlignment="0" applyProtection="0">
      <alignment vertical="center"/>
    </xf>
    <xf numFmtId="0" fontId="15" fillId="0" borderId="10" applyNumberFormat="0" applyFill="0" applyAlignment="0" applyProtection="0">
      <alignment vertical="center"/>
    </xf>
    <xf numFmtId="0" fontId="18" fillId="22" borderId="0" applyNumberFormat="0" applyBorder="0" applyAlignment="0" applyProtection="0">
      <alignment vertical="center"/>
    </xf>
    <xf numFmtId="0" fontId="19" fillId="10" borderId="7" applyNumberFormat="0" applyAlignment="0" applyProtection="0">
      <alignment vertical="center"/>
    </xf>
    <xf numFmtId="0" fontId="26" fillId="10" borderId="11" applyNumberFormat="0" applyAlignment="0" applyProtection="0">
      <alignment vertical="center"/>
    </xf>
    <xf numFmtId="0" fontId="10" fillId="3" borderId="5" applyNumberFormat="0" applyAlignment="0" applyProtection="0">
      <alignment vertical="center"/>
    </xf>
    <xf numFmtId="0" fontId="9" fillId="23"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8" fillId="26" borderId="0" applyNumberFormat="0" applyBorder="0" applyAlignment="0" applyProtection="0">
      <alignment vertical="center"/>
    </xf>
    <xf numFmtId="0" fontId="24" fillId="14" borderId="0" applyNumberFormat="0" applyBorder="0" applyAlignment="0" applyProtection="0">
      <alignment vertical="center"/>
    </xf>
    <xf numFmtId="0" fontId="9" fillId="27" borderId="0" applyNumberFormat="0" applyBorder="0" applyAlignment="0" applyProtection="0">
      <alignment vertical="center"/>
    </xf>
    <xf numFmtId="0" fontId="18" fillId="9" borderId="0" applyNumberFormat="0" applyBorder="0" applyAlignment="0" applyProtection="0">
      <alignment vertical="center"/>
    </xf>
    <xf numFmtId="0" fontId="9" fillId="17" borderId="0" applyNumberFormat="0" applyBorder="0" applyAlignment="0" applyProtection="0">
      <alignment vertical="center"/>
    </xf>
    <xf numFmtId="0" fontId="9" fillId="2"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9" fillId="24" borderId="0" applyNumberFormat="0" applyBorder="0" applyAlignment="0" applyProtection="0">
      <alignment vertical="center"/>
    </xf>
    <xf numFmtId="0" fontId="9" fillId="5" borderId="0" applyNumberFormat="0" applyBorder="0" applyAlignment="0" applyProtection="0">
      <alignment vertical="center"/>
    </xf>
    <xf numFmtId="0" fontId="18" fillId="28" borderId="0" applyNumberFormat="0" applyBorder="0" applyAlignment="0" applyProtection="0">
      <alignment vertical="center"/>
    </xf>
    <xf numFmtId="0" fontId="9"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9" fillId="32" borderId="0" applyNumberFormat="0" applyBorder="0" applyAlignment="0" applyProtection="0">
      <alignment vertical="center"/>
    </xf>
    <xf numFmtId="0" fontId="18" fillId="21" borderId="0" applyNumberFormat="0" applyBorder="0" applyAlignment="0" applyProtection="0">
      <alignment vertical="center"/>
    </xf>
    <xf numFmtId="0" fontId="29" fillId="0" borderId="0">
      <alignment vertical="center"/>
    </xf>
    <xf numFmtId="0" fontId="13" fillId="0" borderId="0">
      <alignment vertical="center"/>
    </xf>
    <xf numFmtId="0" fontId="13" fillId="0" borderId="0">
      <alignment vertical="center"/>
    </xf>
    <xf numFmtId="0" fontId="29" fillId="0" borderId="0">
      <alignment vertical="center"/>
    </xf>
  </cellStyleXfs>
  <cellXfs count="28">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1" fillId="0" borderId="0" xfId="0" applyFont="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2" xfId="49" applyFont="1" applyFill="1" applyBorder="1" applyAlignment="1">
      <alignment horizontal="center" vertical="center" wrapText="1"/>
    </xf>
    <xf numFmtId="49"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8" fillId="0" borderId="4"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_Sheet2_1" xf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
  <sheetViews>
    <sheetView tabSelected="1" zoomScale="85" zoomScaleNormal="85" workbookViewId="0">
      <selection activeCell="E23" sqref="E23"/>
    </sheetView>
  </sheetViews>
  <sheetFormatPr defaultColWidth="9" defaultRowHeight="13.5"/>
  <cols>
    <col min="1" max="1" width="6.125" style="1" customWidth="1"/>
    <col min="2" max="2" width="17.875" customWidth="1"/>
    <col min="3" max="3" width="15.2833333333333" customWidth="1"/>
    <col min="4" max="4" width="77.35" customWidth="1"/>
    <col min="5" max="5" width="12.9416666666667" style="2" customWidth="1"/>
    <col min="6" max="6" width="9.70833333333333" customWidth="1"/>
    <col min="10" max="10" width="19.2583333333333" customWidth="1"/>
  </cols>
  <sheetData>
    <row r="1" ht="23" customHeight="1" spans="1:10">
      <c r="A1" s="3" t="s">
        <v>0</v>
      </c>
      <c r="B1" s="3"/>
      <c r="C1" s="3"/>
      <c r="D1" s="3"/>
      <c r="E1" s="3"/>
      <c r="F1" s="3"/>
      <c r="G1" s="3"/>
      <c r="H1" s="3"/>
      <c r="I1" s="3"/>
      <c r="J1" s="3"/>
    </row>
    <row r="2" ht="31" customHeight="1" spans="1:10">
      <c r="A2" s="4" t="s">
        <v>1</v>
      </c>
      <c r="B2" s="5" t="s">
        <v>2</v>
      </c>
      <c r="C2" s="6" t="s">
        <v>3</v>
      </c>
      <c r="D2" s="5" t="s">
        <v>4</v>
      </c>
      <c r="E2" s="6" t="s">
        <v>5</v>
      </c>
      <c r="F2" s="6" t="s">
        <v>6</v>
      </c>
      <c r="G2" s="6" t="s">
        <v>7</v>
      </c>
      <c r="H2" s="6" t="s">
        <v>8</v>
      </c>
      <c r="I2" s="6" t="s">
        <v>9</v>
      </c>
      <c r="J2" s="6" t="s">
        <v>10</v>
      </c>
    </row>
    <row r="3" ht="24" customHeight="1" spans="1:10">
      <c r="A3" s="7">
        <v>1</v>
      </c>
      <c r="B3" s="8" t="s">
        <v>11</v>
      </c>
      <c r="C3" s="9" t="s">
        <v>12</v>
      </c>
      <c r="D3" s="8" t="s">
        <v>13</v>
      </c>
      <c r="E3" s="10">
        <v>70</v>
      </c>
      <c r="F3" s="10">
        <v>70</v>
      </c>
      <c r="G3" s="10"/>
      <c r="H3" s="10"/>
      <c r="I3" s="24" t="s">
        <v>14</v>
      </c>
      <c r="J3" s="25" t="s">
        <v>15</v>
      </c>
    </row>
    <row r="4" ht="20" customHeight="1" spans="1:10">
      <c r="A4" s="11">
        <v>2</v>
      </c>
      <c r="B4" s="12" t="s">
        <v>16</v>
      </c>
      <c r="C4" s="13" t="s">
        <v>12</v>
      </c>
      <c r="D4" s="12" t="s">
        <v>17</v>
      </c>
      <c r="E4" s="14">
        <v>5</v>
      </c>
      <c r="F4" s="14">
        <v>5</v>
      </c>
      <c r="G4" s="14"/>
      <c r="H4" s="14"/>
      <c r="I4" s="26" t="s">
        <v>14</v>
      </c>
      <c r="J4" s="27" t="s">
        <v>15</v>
      </c>
    </row>
    <row r="5" ht="29" customHeight="1" spans="1:10">
      <c r="A5" s="11" t="s">
        <v>18</v>
      </c>
      <c r="B5" s="12" t="s">
        <v>19</v>
      </c>
      <c r="C5" s="13" t="s">
        <v>12</v>
      </c>
      <c r="D5" s="12" t="s">
        <v>20</v>
      </c>
      <c r="E5" s="15">
        <v>5</v>
      </c>
      <c r="F5" s="15">
        <v>5</v>
      </c>
      <c r="G5" s="14"/>
      <c r="H5" s="14"/>
      <c r="I5" s="26" t="s">
        <v>14</v>
      </c>
      <c r="J5" s="27" t="s">
        <v>15</v>
      </c>
    </row>
    <row r="6" ht="18" customHeight="1" spans="1:10">
      <c r="A6" s="11" t="s">
        <v>21</v>
      </c>
      <c r="B6" s="12" t="s">
        <v>22</v>
      </c>
      <c r="C6" s="13" t="s">
        <v>12</v>
      </c>
      <c r="D6" s="12" t="s">
        <v>23</v>
      </c>
      <c r="E6" s="15">
        <v>20</v>
      </c>
      <c r="F6" s="15">
        <v>20</v>
      </c>
      <c r="G6" s="14"/>
      <c r="H6" s="14"/>
      <c r="I6" s="26" t="s">
        <v>14</v>
      </c>
      <c r="J6" s="27" t="s">
        <v>15</v>
      </c>
    </row>
    <row r="7" ht="19" customHeight="1" spans="1:10">
      <c r="A7" s="16" t="s">
        <v>24</v>
      </c>
      <c r="B7" s="12" t="s">
        <v>25</v>
      </c>
      <c r="C7" s="13" t="s">
        <v>26</v>
      </c>
      <c r="D7" s="12" t="s">
        <v>27</v>
      </c>
      <c r="E7" s="15">
        <v>5</v>
      </c>
      <c r="F7" s="15">
        <v>5</v>
      </c>
      <c r="G7" s="14"/>
      <c r="H7" s="14"/>
      <c r="I7" s="26" t="s">
        <v>14</v>
      </c>
      <c r="J7" s="27" t="s">
        <v>15</v>
      </c>
    </row>
    <row r="8" ht="57" customHeight="1" spans="1:10">
      <c r="A8" s="11">
        <v>3</v>
      </c>
      <c r="B8" s="12" t="s">
        <v>28</v>
      </c>
      <c r="C8" s="17" t="s">
        <v>12</v>
      </c>
      <c r="D8" s="12" t="s">
        <v>29</v>
      </c>
      <c r="E8" s="15">
        <v>290</v>
      </c>
      <c r="F8" s="15">
        <v>290</v>
      </c>
      <c r="G8" s="14"/>
      <c r="H8" s="14"/>
      <c r="I8" s="26" t="s">
        <v>14</v>
      </c>
      <c r="J8" s="27" t="s">
        <v>15</v>
      </c>
    </row>
    <row r="9" ht="45" customHeight="1" spans="1:10">
      <c r="A9" s="11" t="s">
        <v>30</v>
      </c>
      <c r="B9" s="12" t="s">
        <v>31</v>
      </c>
      <c r="C9" s="14" t="s">
        <v>32</v>
      </c>
      <c r="D9" s="18" t="s">
        <v>33</v>
      </c>
      <c r="E9" s="19">
        <v>25</v>
      </c>
      <c r="F9" s="20">
        <v>15</v>
      </c>
      <c r="G9" s="14">
        <v>7</v>
      </c>
      <c r="H9" s="14">
        <v>3</v>
      </c>
      <c r="I9" s="26" t="s">
        <v>34</v>
      </c>
      <c r="J9" s="27" t="s">
        <v>35</v>
      </c>
    </row>
    <row r="10" ht="72" customHeight="1" spans="1:10">
      <c r="A10" s="11" t="s">
        <v>36</v>
      </c>
      <c r="B10" s="12" t="s">
        <v>37</v>
      </c>
      <c r="C10" s="14" t="s">
        <v>38</v>
      </c>
      <c r="D10" s="21" t="s">
        <v>39</v>
      </c>
      <c r="E10" s="22">
        <v>165</v>
      </c>
      <c r="F10" s="20">
        <v>115</v>
      </c>
      <c r="G10" s="14">
        <v>33</v>
      </c>
      <c r="H10" s="14">
        <v>17</v>
      </c>
      <c r="I10" s="26" t="s">
        <v>34</v>
      </c>
      <c r="J10" s="27" t="s">
        <v>35</v>
      </c>
    </row>
    <row r="11" ht="42" spans="1:10">
      <c r="A11" s="23" t="s">
        <v>40</v>
      </c>
      <c r="B11" s="12" t="s">
        <v>41</v>
      </c>
      <c r="C11" s="12" t="s">
        <v>42</v>
      </c>
      <c r="D11" s="12" t="s">
        <v>43</v>
      </c>
      <c r="E11" s="13">
        <v>120</v>
      </c>
      <c r="F11" s="13">
        <v>48</v>
      </c>
      <c r="G11" s="14"/>
      <c r="H11" s="13">
        <v>72</v>
      </c>
      <c r="I11" s="26" t="s">
        <v>34</v>
      </c>
      <c r="J11" s="27" t="s">
        <v>44</v>
      </c>
    </row>
    <row r="12" ht="37.5" customHeight="1" spans="1:10">
      <c r="A12" s="23" t="s">
        <v>45</v>
      </c>
      <c r="B12" s="12" t="s">
        <v>46</v>
      </c>
      <c r="C12" s="12" t="s">
        <v>47</v>
      </c>
      <c r="D12" s="12" t="s">
        <v>48</v>
      </c>
      <c r="E12" s="13">
        <v>280</v>
      </c>
      <c r="F12" s="13">
        <v>112</v>
      </c>
      <c r="G12" s="14"/>
      <c r="H12" s="13">
        <v>168</v>
      </c>
      <c r="I12" s="26" t="s">
        <v>34</v>
      </c>
      <c r="J12" s="27" t="s">
        <v>15</v>
      </c>
    </row>
    <row r="13" ht="47" customHeight="1" spans="1:10">
      <c r="A13" s="23" t="s">
        <v>49</v>
      </c>
      <c r="B13" s="12" t="s">
        <v>50</v>
      </c>
      <c r="C13" s="12" t="s">
        <v>51</v>
      </c>
      <c r="D13" s="12" t="s">
        <v>52</v>
      </c>
      <c r="E13" s="13">
        <v>320</v>
      </c>
      <c r="F13" s="13">
        <v>128</v>
      </c>
      <c r="G13" s="14"/>
      <c r="H13" s="13">
        <v>192</v>
      </c>
      <c r="I13" s="26" t="s">
        <v>34</v>
      </c>
      <c r="J13" s="27" t="s">
        <v>15</v>
      </c>
    </row>
    <row r="14" ht="27" spans="1:10">
      <c r="A14" s="23" t="s">
        <v>53</v>
      </c>
      <c r="B14" s="12" t="s">
        <v>54</v>
      </c>
      <c r="C14" s="12" t="s">
        <v>55</v>
      </c>
      <c r="D14" s="12" t="s">
        <v>56</v>
      </c>
      <c r="E14" s="13">
        <v>180</v>
      </c>
      <c r="F14" s="13">
        <v>72</v>
      </c>
      <c r="G14" s="14"/>
      <c r="H14" s="13">
        <v>108</v>
      </c>
      <c r="I14" s="26" t="s">
        <v>34</v>
      </c>
      <c r="J14" s="27" t="s">
        <v>15</v>
      </c>
    </row>
    <row r="15" ht="40.5" spans="1:10">
      <c r="A15" s="23" t="s">
        <v>57</v>
      </c>
      <c r="B15" s="12" t="s">
        <v>58</v>
      </c>
      <c r="C15" s="12" t="s">
        <v>59</v>
      </c>
      <c r="D15" s="12" t="s">
        <v>60</v>
      </c>
      <c r="E15" s="13">
        <v>160</v>
      </c>
      <c r="F15" s="13">
        <v>64</v>
      </c>
      <c r="G15" s="14"/>
      <c r="H15" s="13">
        <v>96</v>
      </c>
      <c r="I15" s="26" t="s">
        <v>34</v>
      </c>
      <c r="J15" s="27" t="s">
        <v>61</v>
      </c>
    </row>
    <row r="16" ht="27" spans="1:10">
      <c r="A16" s="23" t="s">
        <v>62</v>
      </c>
      <c r="B16" s="12" t="s">
        <v>63</v>
      </c>
      <c r="C16" s="12" t="s">
        <v>64</v>
      </c>
      <c r="D16" s="12" t="s">
        <v>65</v>
      </c>
      <c r="E16" s="13">
        <v>180</v>
      </c>
      <c r="F16" s="13">
        <v>71.9</v>
      </c>
      <c r="G16" s="14"/>
      <c r="H16" s="13">
        <v>108.1</v>
      </c>
      <c r="I16" s="27" t="s">
        <v>34</v>
      </c>
      <c r="J16" s="27" t="s">
        <v>66</v>
      </c>
    </row>
    <row r="17" ht="22" customHeight="1" spans="1:10">
      <c r="A17" s="14"/>
      <c r="B17" s="14" t="s">
        <v>67</v>
      </c>
      <c r="C17" s="14"/>
      <c r="D17" s="14"/>
      <c r="E17" s="14"/>
      <c r="F17" s="14">
        <f t="shared" ref="F17:H17" si="0">SUM(F3:F16)</f>
        <v>1020.9</v>
      </c>
      <c r="G17" s="14">
        <f t="shared" si="0"/>
        <v>40</v>
      </c>
      <c r="H17" s="14">
        <f t="shared" si="0"/>
        <v>764.1</v>
      </c>
      <c r="I17" s="14"/>
      <c r="J17" s="14"/>
    </row>
  </sheetData>
  <mergeCells count="1">
    <mergeCell ref="A1:J1"/>
  </mergeCells>
  <pageMargins left="0.313888888888889" right="0.313888888888889" top="0.196527777777778" bottom="0.15625" header="0.313888888888889" footer="0.313888888888889"/>
  <pageSetup paperSize="9" scale="77"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王国钰</cp:lastModifiedBy>
  <dcterms:created xsi:type="dcterms:W3CDTF">2020-11-17T17:11:00Z</dcterms:created>
  <cp:lastPrinted>2021-08-19T07:08:00Z</cp:lastPrinted>
  <dcterms:modified xsi:type="dcterms:W3CDTF">2022-05-26T01:36:43Z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2052-10.1.0.5842</vt:lpwstr>
  </property>
  <property fmtid="{D5CDD505-2E9C-101B-9397-08002B2CF9AE}" pid="3" name="ICV">
    <vt:lpwstr>33C70145CF7A4EFD8225903331DFAC27</vt:lpwstr>
  </property>
</Properties>
</file>