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10020" activeTab="0"/>
  </bookViews>
  <sheets>
    <sheet name="Sheet1 (4)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<sst xmlns="http://schemas.openxmlformats.org/spreadsheetml/2006/main" count="34" uniqueCount="34">
  <si>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编制单位：定海区白泉镇敬老院</t>
  </si>
  <si>
    <t>2019年6月30日</t>
  </si>
  <si>
    <t>财政补助收入</t>
  </si>
  <si>
    <t>经营收入</t>
  </si>
  <si>
    <t>单位：元</t>
  </si>
  <si>
    <t>本月数</t>
  </si>
  <si>
    <t>本年累计数</t>
  </si>
  <si>
    <t xml:space="preserve">   收入支出表</t>
  </si>
  <si>
    <t>项   目</t>
  </si>
  <si>
    <t>一、本期财政补助结转结余（项目支出）</t>
  </si>
  <si>
    <t>（一）基本支出</t>
  </si>
  <si>
    <t>（二）项目支出</t>
  </si>
  <si>
    <t>减：财政补助项目支出</t>
  </si>
  <si>
    <t>二、本期事业结转结余(含财政基本支出)</t>
  </si>
  <si>
    <t>（一）事业类收入</t>
  </si>
  <si>
    <t>1、事业收入</t>
  </si>
  <si>
    <t>2、上级补助收入</t>
  </si>
  <si>
    <t>3、附属单位上缴收入</t>
  </si>
  <si>
    <t>4、其他收入</t>
  </si>
  <si>
    <t>其中：捐赠收入</t>
  </si>
  <si>
    <t>减：（二）事业类支出</t>
  </si>
  <si>
    <t>1、事业支出</t>
  </si>
  <si>
    <t>2、上缴上级支出</t>
  </si>
  <si>
    <t>3、对附属单位补助支出</t>
  </si>
  <si>
    <t>4、其他支出</t>
  </si>
  <si>
    <t>三、本期经营结余</t>
  </si>
  <si>
    <t>减：经营支出</t>
  </si>
  <si>
    <t>四、弥补以前年度亏损后的经营结余</t>
  </si>
  <si>
    <t>五、本年非财政补助结转结余</t>
  </si>
  <si>
    <t>减：非财政补助结转</t>
  </si>
  <si>
    <t>六、本年非财政补助结余</t>
  </si>
  <si>
    <t>减：应缴企业所得税</t>
  </si>
  <si>
    <t>减：提取专用基金</t>
  </si>
  <si>
    <t>七、转入事业基金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</si>
</sst>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F11" sqref="F11"/>
    </sheetView>
  </sheetViews>
  <sheetFormatPr defaultColWidth="9.00390625" defaultRowHeight="14.25"/>
  <cols>
    <col min="1" max="1" width="29.875" style="0" customWidth="1"/>
    <col min="2" max="2" width="18.00390625" style="0" customWidth="1"/>
    <col min="3" max="3" width="20.50390625" style="0" customWidth="1"/>
  </cols>
  <sheetData>
    <row r="1" spans="1:3" ht="39" customHeight="1">
      <c r="A1" s="6" t="s">
        <v>7</v>
      </c>
      <c r="B1" s="7"/>
      <c r="C1" s="7"/>
    </row>
    <row r="2" ht="13.5" customHeight="1">
      <c r="B2" s="1" t="s">
        <v>1</v>
      </c>
    </row>
    <row r="3" spans="1:3" ht="12.75" customHeight="1">
      <c r="A3" s="1" t="s">
        <v>0</v>
      </c>
      <c r="C3" s="1" t="s">
        <v>4</v>
      </c>
    </row>
    <row r="4" spans="1:3" ht="17.25" customHeight="1">
      <c r="A4" s="2" t="s">
        <v>8</v>
      </c>
      <c r="B4" s="2" t="s">
        <v>5</v>
      </c>
      <c r="C4" s="2" t="s">
        <v>6</v>
      </c>
    </row>
    <row r="5" spans="1:3" ht="17.25" customHeight="1">
      <c r="A5" s="3" t="s">
        <v>9</v>
      </c>
      <c r="B5" s="4">
        <f>B8-B9</f>
        <v>0</v>
      </c>
      <c r="C5" s="4">
        <f>C8-C9</f>
        <v>0</v>
      </c>
    </row>
    <row r="6" spans="1:3" ht="17.25" customHeight="1">
      <c r="A6" s="3" t="s">
        <v>2</v>
      </c>
      <c r="B6" s="4">
        <v>0</v>
      </c>
      <c r="C6" s="4">
        <v>0</v>
      </c>
    </row>
    <row r="7" spans="1:3" ht="17.25" customHeight="1">
      <c r="A7" s="3" t="s">
        <v>10</v>
      </c>
      <c r="B7" s="4">
        <v>0</v>
      </c>
      <c r="C7" s="4">
        <v>0</v>
      </c>
    </row>
    <row r="8" spans="1:3" ht="17.25" customHeight="1">
      <c r="A8" s="3" t="s">
        <v>11</v>
      </c>
      <c r="B8" s="4">
        <v>0</v>
      </c>
      <c r="C8" s="4">
        <v>0</v>
      </c>
    </row>
    <row r="9" spans="1:3" ht="17.25" customHeight="1">
      <c r="A9" s="3" t="s">
        <v>12</v>
      </c>
      <c r="B9" s="4">
        <v>0</v>
      </c>
      <c r="C9" s="4">
        <v>0</v>
      </c>
    </row>
    <row r="10" spans="1:3" ht="17.25" customHeight="1">
      <c r="A10" s="3" t="s">
        <v>13</v>
      </c>
      <c r="B10" s="4">
        <f>B11-B17+B7</f>
        <v>-14184.79</v>
      </c>
      <c r="C10" s="4">
        <f>C11-C17+C7</f>
        <v>-101926.26000000001</v>
      </c>
    </row>
    <row r="11" spans="1:3" ht="17.25" customHeight="1">
      <c r="A11" s="3" t="s">
        <v>14</v>
      </c>
      <c r="B11" s="4">
        <f>B12+B13+B14+B15</f>
        <v>50813</v>
      </c>
      <c r="C11" s="4">
        <f>C12+C13+C14+C15</f>
        <v>556451</v>
      </c>
    </row>
    <row r="12" spans="1:3" ht="17.25" customHeight="1">
      <c r="A12" s="3" t="s">
        <v>15</v>
      </c>
      <c r="B12" s="4">
        <v>48313</v>
      </c>
      <c r="C12" s="4">
        <v>491951</v>
      </c>
    </row>
    <row r="13" spans="1:3" ht="17.25" customHeight="1">
      <c r="A13" s="3" t="s">
        <v>16</v>
      </c>
      <c r="B13" s="4">
        <v>0</v>
      </c>
      <c r="C13" s="4">
        <v>55000</v>
      </c>
    </row>
    <row r="14" spans="1:3" ht="17.25" customHeight="1">
      <c r="A14" s="3" t="s">
        <v>17</v>
      </c>
      <c r="B14" s="4">
        <v>0</v>
      </c>
      <c r="C14" s="4">
        <v>0</v>
      </c>
    </row>
    <row r="15" spans="1:3" ht="17.25" customHeight="1">
      <c r="A15" s="3" t="s">
        <v>18</v>
      </c>
      <c r="B15" s="4">
        <v>2500</v>
      </c>
      <c r="C15" s="4">
        <v>9500</v>
      </c>
    </row>
    <row r="16" spans="1:3" ht="17.25" customHeight="1">
      <c r="A16" s="3" t="s">
        <v>19</v>
      </c>
      <c r="B16" s="4">
        <v>2500</v>
      </c>
      <c r="C16" s="4">
        <v>9500</v>
      </c>
    </row>
    <row r="17" spans="1:3" ht="17.25" customHeight="1">
      <c r="A17" s="3" t="s">
        <v>20</v>
      </c>
      <c r="B17" s="4">
        <f>B18+B19+B20+B21</f>
        <v>64997.79</v>
      </c>
      <c r="C17" s="4">
        <f>C18+C19+C20+C21</f>
        <v>658377.26</v>
      </c>
    </row>
    <row r="18" spans="1:3" ht="17.25" customHeight="1">
      <c r="A18" s="3" t="s">
        <v>21</v>
      </c>
      <c r="B18" s="4">
        <v>64997.79</v>
      </c>
      <c r="C18" s="4">
        <v>658377.26</v>
      </c>
    </row>
    <row r="19" spans="1:3" ht="17.25" customHeight="1">
      <c r="A19" s="3" t="s">
        <v>22</v>
      </c>
      <c r="B19" s="4">
        <v>0</v>
      </c>
      <c r="C19" s="4">
        <v>0</v>
      </c>
    </row>
    <row r="20" spans="1:3" ht="17.25" customHeight="1">
      <c r="A20" s="3" t="s">
        <v>23</v>
      </c>
      <c r="B20" s="4">
        <v>0</v>
      </c>
      <c r="C20" s="4">
        <v>0</v>
      </c>
    </row>
    <row r="21" spans="1:3" ht="17.25" customHeight="1">
      <c r="A21" s="3" t="s">
        <v>24</v>
      </c>
      <c r="B21" s="4">
        <v>0</v>
      </c>
      <c r="C21" s="4">
        <v>0</v>
      </c>
    </row>
    <row r="22" spans="1:3" ht="17.25" customHeight="1">
      <c r="A22" s="3" t="s">
        <v>25</v>
      </c>
      <c r="B22" s="4">
        <f>B23-B24</f>
        <v>0</v>
      </c>
      <c r="C22" s="4">
        <f>C23-C24</f>
        <v>0</v>
      </c>
    </row>
    <row r="23" spans="1:3" ht="17.25" customHeight="1">
      <c r="A23" s="3" t="s">
        <v>3</v>
      </c>
      <c r="B23" s="4">
        <v>0</v>
      </c>
      <c r="C23" s="4">
        <v>0</v>
      </c>
    </row>
    <row r="24" spans="1:3" ht="17.25" customHeight="1">
      <c r="A24" s="3" t="s">
        <v>26</v>
      </c>
      <c r="B24" s="4">
        <v>0</v>
      </c>
      <c r="C24" s="4">
        <v>0</v>
      </c>
    </row>
    <row r="25" spans="1:3" ht="17.25" customHeight="1">
      <c r="A25" s="3" t="s">
        <v>27</v>
      </c>
      <c r="B25" s="5"/>
      <c r="C25" s="5"/>
    </row>
    <row r="26" spans="1:3" ht="17.25" customHeight="1">
      <c r="A26" s="3" t="s">
        <v>28</v>
      </c>
      <c r="B26" s="4">
        <f>B10+B22-B25</f>
        <v>-14184.79</v>
      </c>
      <c r="C26" s="4">
        <f>C10+C22-C25</f>
        <v>-101926.26000000001</v>
      </c>
    </row>
    <row r="27" spans="1:3" ht="17.25" customHeight="1">
      <c r="A27" s="3" t="s">
        <v>29</v>
      </c>
      <c r="B27" s="4">
        <v>0</v>
      </c>
      <c r="C27" s="4">
        <v>0</v>
      </c>
    </row>
    <row r="28" spans="1:3" ht="17.25" customHeight="1">
      <c r="A28" s="3" t="s">
        <v>30</v>
      </c>
      <c r="B28" s="4">
        <f>B26-B27</f>
        <v>-14184.79</v>
      </c>
      <c r="C28" s="4">
        <f>C26-C27</f>
        <v>-101926.26000000001</v>
      </c>
    </row>
    <row r="29" spans="1:3" ht="17.25" customHeight="1">
      <c r="A29" s="3" t="s">
        <v>31</v>
      </c>
      <c r="B29" s="4">
        <v>0</v>
      </c>
      <c r="C29" s="4">
        <v>0</v>
      </c>
    </row>
    <row r="30" spans="1:3" ht="17.25" customHeight="1">
      <c r="A30" s="3" t="s">
        <v>32</v>
      </c>
      <c r="B30" s="4">
        <v>0</v>
      </c>
      <c r="C30" s="4">
        <v>0</v>
      </c>
    </row>
    <row r="31" spans="1:3" ht="17.25" customHeight="1">
      <c r="A31" s="3" t="s">
        <v>33</v>
      </c>
      <c r="B31" s="4">
        <f>B28-B29-B30</f>
        <v>-14184.79</v>
      </c>
      <c r="C31" s="4">
        <f>C28-C29-C30</f>
        <v>-101926.26000000001</v>
      </c>
    </row>
    <row r="32" ht="13.5" customHeight="1"/>
    <row r="33" ht="13.5" customHeight="1"/>
    <row r="34" ht="13.5" customHeight="1"/>
    <row r="35" ht="12.75" customHeight="1"/>
    <row r="36" ht="13.5" customHeight="1"/>
    <row r="37" ht="13.5" customHeight="1"/>
  </sheetData>
  <sheetProtection/>
  <mergeCells count="1">
    <mergeCell ref="A1:C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2019-07-24T02:39:11Z</dcterms:created>
  <dcterms:modified xsi:type="dcterms:W3CDTF">2019-08-20T07:47:23Z</dcterms:modified>
  <cp:category/>
  <cp:version/>
  <cp:contentType/>
  <cp:contentStatus/>
</cp:coreProperties>
</file>