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3125" activeTab="0"/>
  </bookViews>
  <sheets>
    <sheet name="舟山定海" sheetId="1" r:id="rId1"/>
  </sheets>
  <definedNames/>
  <calcPr fullCalcOnLoad="1"/>
</workbook>
</file>

<file path=xl/sharedStrings.xml><?xml version="1.0" encoding="utf-8"?>
<sst xmlns="http://schemas.openxmlformats.org/spreadsheetml/2006/main" count="55" uniqueCount="53">
  <si>
    <t>序号</t>
  </si>
  <si>
    <t>姓名</t>
  </si>
  <si>
    <t>准考证号</t>
  </si>
  <si>
    <t>职业能力倾向测验</t>
  </si>
  <si>
    <t>综合应用能力</t>
  </si>
  <si>
    <t>笔试总成绩</t>
  </si>
  <si>
    <t>考核成绩</t>
  </si>
  <si>
    <t>综合成绩（笔试总成绩÷考试科目数×50%+考核成绩×30%）</t>
  </si>
  <si>
    <t>排名</t>
  </si>
  <si>
    <t>备注</t>
  </si>
  <si>
    <t>1</t>
  </si>
  <si>
    <t>邵柯宇</t>
  </si>
  <si>
    <t>009010300821</t>
  </si>
  <si>
    <t>入围面试（面试资格复审）</t>
  </si>
  <si>
    <t>2</t>
  </si>
  <si>
    <t>凌晨旭</t>
  </si>
  <si>
    <t>009010300425</t>
  </si>
  <si>
    <t>3</t>
  </si>
  <si>
    <t>费帆</t>
  </si>
  <si>
    <t>009010300209</t>
  </si>
  <si>
    <t>4</t>
  </si>
  <si>
    <t>009010301407</t>
  </si>
  <si>
    <t>5</t>
  </si>
  <si>
    <t>009010304430</t>
  </si>
  <si>
    <t>6</t>
  </si>
  <si>
    <t>009010300504</t>
  </si>
  <si>
    <t>7</t>
  </si>
  <si>
    <t>009010303317</t>
  </si>
  <si>
    <t>8</t>
  </si>
  <si>
    <t>009010303403</t>
  </si>
  <si>
    <t>9</t>
  </si>
  <si>
    <t>009010301020</t>
  </si>
  <si>
    <t>10</t>
  </si>
  <si>
    <t>009010304519</t>
  </si>
  <si>
    <t>11</t>
  </si>
  <si>
    <t>009010304408</t>
  </si>
  <si>
    <t>12</t>
  </si>
  <si>
    <t>009010302211</t>
  </si>
  <si>
    <t>13</t>
  </si>
  <si>
    <t>009010304010</t>
  </si>
  <si>
    <t>14</t>
  </si>
  <si>
    <t>009010301701</t>
  </si>
  <si>
    <t>15</t>
  </si>
  <si>
    <t>009010304213</t>
  </si>
  <si>
    <t>16</t>
  </si>
  <si>
    <t>009010303507</t>
  </si>
  <si>
    <t>17</t>
  </si>
  <si>
    <t>009010302012</t>
  </si>
  <si>
    <t>18</t>
  </si>
  <si>
    <t>009010302529</t>
  </si>
  <si>
    <t>19</t>
  </si>
  <si>
    <t>009010303320</t>
  </si>
  <si>
    <t>舟山市定海区2023年部分事业单位公开招聘工作人员面向大学毕业生退役士兵岗位的综合成绩及入围面试人员名单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</si>
</sst>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0"/>
      <name val="Arial"/>
      <family val="2"/>
    </font>
    <font>
      <sz val="11"/>
      <color indexed="8"/>
      <name val="宋体"/>
      <family val="0"/>
    </font>
    <font>
      <b/>
      <sz val="16"/>
      <name val="宋体"/>
      <family val="0"/>
    </font>
    <font>
      <b/>
      <sz val="10"/>
      <color indexed="8"/>
      <name val="宋体"/>
      <family val="0"/>
    </font>
    <font>
      <b/>
      <sz val="11"/>
      <name val="宋体"/>
      <family val="0"/>
    </font>
    <font>
      <sz val="11"/>
      <name val="宋体"/>
      <family val="0"/>
    </font>
    <font>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宋体"/>
      <family val="0"/>
    </font>
    <font>
      <b/>
      <sz val="1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Light"/>
      <family val="0"/>
    </font>
    <font>
      <b/>
      <sz val="10"/>
      <name val="Calibri Light"/>
      <family val="0"/>
    </font>
    <font>
      <sz val="10"/>
      <color indexed="8"/>
      <name val="Calibri Light"/>
      <family val="0"/>
    </font>
    <font>
      <sz val="11"/>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ill="0" applyBorder="0" applyAlignment="0" applyProtection="0"/>
    <xf numFmtId="42" fontId="0" fillId="0" borderId="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ill="0" applyBorder="0" applyAlignment="0" applyProtection="0"/>
    <xf numFmtId="41" fontId="0" fillId="0" borderId="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21">
    <xf numFmtId="0" fontId="0" fillId="0" borderId="0" xfId="0" applyAlignment="1">
      <alignment/>
    </xf>
    <xf numFmtId="0" fontId="0" fillId="0" borderId="0" xfId="0" applyFont="1" applyAlignment="1">
      <alignment horizontal="center" vertical="center" wrapText="1"/>
    </xf>
    <xf numFmtId="0" fontId="0" fillId="0" borderId="0" xfId="0" applyAlignment="1">
      <alignment horizontal="center" vertical="center" wrapText="1"/>
    </xf>
    <xf numFmtId="49" fontId="3"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9" xfId="0" applyFont="1" applyBorder="1" applyAlignment="1">
      <alignment horizontal="center" vertical="center"/>
    </xf>
    <xf numFmtId="0" fontId="48" fillId="0" borderId="9" xfId="0" applyFont="1" applyBorder="1" applyAlignment="1">
      <alignment horizontal="center" vertical="center"/>
    </xf>
    <xf numFmtId="0" fontId="49" fillId="0" borderId="9" xfId="0" applyFont="1" applyBorder="1" applyAlignment="1">
      <alignment horizontal="center" vertical="center"/>
    </xf>
    <xf numFmtId="0" fontId="48" fillId="0" borderId="9" xfId="0" applyFont="1" applyFill="1" applyBorder="1" applyAlignment="1">
      <alignment horizontal="center" vertical="center"/>
    </xf>
    <xf numFmtId="49" fontId="50" fillId="0" borderId="9" xfId="0" applyNumberFormat="1" applyFont="1" applyFill="1" applyBorder="1" applyAlignment="1">
      <alignment horizontal="center" vertical="center" wrapText="1"/>
    </xf>
    <xf numFmtId="0" fontId="4"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5" fillId="0" borderId="9" xfId="0" applyFont="1" applyBorder="1" applyAlignment="1">
      <alignment horizontal="center" vertical="center"/>
    </xf>
    <xf numFmtId="0" fontId="6" fillId="0" borderId="9" xfId="0" applyFont="1" applyFill="1" applyBorder="1" applyAlignment="1">
      <alignment horizontal="center" vertical="center"/>
    </xf>
    <xf numFmtId="0" fontId="1" fillId="0" borderId="9" xfId="0" applyFont="1" applyFill="1" applyBorder="1" applyAlignment="1">
      <alignment horizontal="center" vertical="center"/>
    </xf>
    <xf numFmtId="49" fontId="51"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49" fontId="51" fillId="0" borderId="9"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
  <sheetViews>
    <sheetView tabSelected="1" zoomScalePageLayoutView="0" workbookViewId="0" topLeftCell="A1">
      <selection activeCell="M4" sqref="M4"/>
    </sheetView>
  </sheetViews>
  <sheetFormatPr defaultColWidth="9.140625" defaultRowHeight="12.75"/>
  <cols>
    <col min="1" max="1" width="5.421875" style="1" customWidth="1"/>
    <col min="2" max="2" width="9.140625" style="1" customWidth="1"/>
    <col min="3" max="3" width="14.00390625" style="2" customWidth="1"/>
    <col min="4" max="4" width="8.57421875" style="2" customWidth="1"/>
    <col min="5" max="5" width="6.28125" style="2" customWidth="1"/>
    <col min="6" max="6" width="9.57421875" style="2" customWidth="1"/>
    <col min="7" max="7" width="7.00390625" style="2" customWidth="1"/>
    <col min="8" max="8" width="15.00390625" style="2" customWidth="1"/>
    <col min="9" max="9" width="6.00390625" style="2" customWidth="1"/>
    <col min="10" max="10" width="16.57421875" style="2" customWidth="1"/>
    <col min="11" max="16384" width="9.140625" style="2" customWidth="1"/>
  </cols>
  <sheetData>
    <row r="1" spans="1:10" ht="54.75" customHeight="1">
      <c r="A1" s="20" t="s">
        <v>52</v>
      </c>
      <c r="B1" s="19"/>
      <c r="C1" s="19"/>
      <c r="D1" s="19"/>
      <c r="E1" s="19"/>
      <c r="F1" s="19"/>
      <c r="G1" s="19"/>
      <c r="H1" s="19"/>
      <c r="I1" s="19"/>
      <c r="J1" s="19"/>
    </row>
    <row r="2" spans="1:10" ht="78" customHeight="1">
      <c r="A2" s="3" t="s">
        <v>0</v>
      </c>
      <c r="B2" s="3" t="s">
        <v>1</v>
      </c>
      <c r="C2" s="3" t="s">
        <v>2</v>
      </c>
      <c r="D2" s="3" t="s">
        <v>3</v>
      </c>
      <c r="E2" s="3" t="s">
        <v>4</v>
      </c>
      <c r="F2" s="3" t="s">
        <v>5</v>
      </c>
      <c r="G2" s="3" t="s">
        <v>6</v>
      </c>
      <c r="H2" s="3" t="s">
        <v>7</v>
      </c>
      <c r="I2" s="3" t="s">
        <v>8</v>
      </c>
      <c r="J2" s="3" t="s">
        <v>9</v>
      </c>
    </row>
    <row r="3" spans="1:10" ht="24.75" customHeight="1">
      <c r="A3" s="4" t="s">
        <v>10</v>
      </c>
      <c r="B3" s="5" t="s">
        <v>11</v>
      </c>
      <c r="C3" s="6" t="s">
        <v>12</v>
      </c>
      <c r="D3" s="7">
        <v>48</v>
      </c>
      <c r="E3" s="7">
        <v>68.5</v>
      </c>
      <c r="F3" s="8">
        <f aca="true" t="shared" si="0" ref="F3:F21">SUM(D3+E3)</f>
        <v>116.5</v>
      </c>
      <c r="G3" s="7">
        <v>53</v>
      </c>
      <c r="H3" s="8">
        <f aca="true" t="shared" si="1" ref="H3:H21">F3/2*50%+G3*30%</f>
        <v>45.025</v>
      </c>
      <c r="I3" s="11">
        <v>1</v>
      </c>
      <c r="J3" s="12" t="s">
        <v>13</v>
      </c>
    </row>
    <row r="4" spans="1:10" ht="24.75" customHeight="1">
      <c r="A4" s="4" t="s">
        <v>14</v>
      </c>
      <c r="B4" s="9" t="s">
        <v>15</v>
      </c>
      <c r="C4" s="6" t="s">
        <v>16</v>
      </c>
      <c r="D4" s="7">
        <v>51</v>
      </c>
      <c r="E4" s="7">
        <v>59.5</v>
      </c>
      <c r="F4" s="8">
        <f t="shared" si="0"/>
        <v>110.5</v>
      </c>
      <c r="G4" s="7">
        <v>54</v>
      </c>
      <c r="H4" s="8">
        <f t="shared" si="1"/>
        <v>43.825</v>
      </c>
      <c r="I4" s="11">
        <v>2</v>
      </c>
      <c r="J4" s="12" t="s">
        <v>13</v>
      </c>
    </row>
    <row r="5" spans="1:10" ht="24.75" customHeight="1">
      <c r="A5" s="4" t="s">
        <v>17</v>
      </c>
      <c r="B5" s="6" t="s">
        <v>18</v>
      </c>
      <c r="C5" s="6" t="s">
        <v>19</v>
      </c>
      <c r="D5" s="7">
        <v>48</v>
      </c>
      <c r="E5" s="7">
        <v>60</v>
      </c>
      <c r="F5" s="8">
        <f t="shared" si="0"/>
        <v>108</v>
      </c>
      <c r="G5" s="7">
        <v>53</v>
      </c>
      <c r="H5" s="8">
        <f t="shared" si="1"/>
        <v>42.9</v>
      </c>
      <c r="I5" s="11">
        <v>3</v>
      </c>
      <c r="J5" s="12" t="s">
        <v>13</v>
      </c>
    </row>
    <row r="6" spans="1:10" ht="24.75" customHeight="1">
      <c r="A6" s="4" t="s">
        <v>20</v>
      </c>
      <c r="B6" s="10"/>
      <c r="C6" s="6" t="s">
        <v>21</v>
      </c>
      <c r="D6" s="7">
        <v>52</v>
      </c>
      <c r="E6" s="7">
        <v>60.5</v>
      </c>
      <c r="F6" s="8">
        <f t="shared" si="0"/>
        <v>112.5</v>
      </c>
      <c r="G6" s="7">
        <v>48</v>
      </c>
      <c r="H6" s="8">
        <f t="shared" si="1"/>
        <v>42.525</v>
      </c>
      <c r="I6" s="13"/>
      <c r="J6" s="14"/>
    </row>
    <row r="7" spans="1:10" ht="24.75" customHeight="1">
      <c r="A7" s="4" t="s">
        <v>22</v>
      </c>
      <c r="B7" s="10"/>
      <c r="C7" s="6" t="s">
        <v>23</v>
      </c>
      <c r="D7" s="7">
        <v>48</v>
      </c>
      <c r="E7" s="7">
        <v>64.5</v>
      </c>
      <c r="F7" s="8">
        <f t="shared" si="0"/>
        <v>112.5</v>
      </c>
      <c r="G7" s="7">
        <v>48</v>
      </c>
      <c r="H7" s="8">
        <f t="shared" si="1"/>
        <v>42.525</v>
      </c>
      <c r="I7" s="13"/>
      <c r="J7" s="15"/>
    </row>
    <row r="8" spans="1:10" ht="24.75" customHeight="1">
      <c r="A8" s="4" t="s">
        <v>24</v>
      </c>
      <c r="B8" s="10"/>
      <c r="C8" s="6" t="s">
        <v>25</v>
      </c>
      <c r="D8" s="7">
        <v>55</v>
      </c>
      <c r="E8" s="7">
        <v>57</v>
      </c>
      <c r="F8" s="8">
        <f t="shared" si="0"/>
        <v>112</v>
      </c>
      <c r="G8" s="7">
        <v>48</v>
      </c>
      <c r="H8" s="8">
        <f t="shared" si="1"/>
        <v>42.4</v>
      </c>
      <c r="I8" s="13"/>
      <c r="J8" s="16"/>
    </row>
    <row r="9" spans="1:10" ht="24.75" customHeight="1">
      <c r="A9" s="4" t="s">
        <v>26</v>
      </c>
      <c r="B9" s="10"/>
      <c r="C9" s="6" t="s">
        <v>27</v>
      </c>
      <c r="D9" s="7">
        <v>41</v>
      </c>
      <c r="E9" s="7">
        <v>64.5</v>
      </c>
      <c r="F9" s="8">
        <f t="shared" si="0"/>
        <v>105.5</v>
      </c>
      <c r="G9" s="7">
        <v>52</v>
      </c>
      <c r="H9" s="8">
        <f t="shared" si="1"/>
        <v>41.975</v>
      </c>
      <c r="I9" s="13"/>
      <c r="J9" s="17"/>
    </row>
    <row r="10" spans="1:10" ht="24.75" customHeight="1">
      <c r="A10" s="4" t="s">
        <v>28</v>
      </c>
      <c r="B10" s="10"/>
      <c r="C10" s="6" t="s">
        <v>29</v>
      </c>
      <c r="D10" s="7">
        <v>44</v>
      </c>
      <c r="E10" s="7">
        <v>62.5</v>
      </c>
      <c r="F10" s="8">
        <f t="shared" si="0"/>
        <v>106.5</v>
      </c>
      <c r="G10" s="7">
        <v>50</v>
      </c>
      <c r="H10" s="8">
        <f t="shared" si="1"/>
        <v>41.625</v>
      </c>
      <c r="I10" s="13"/>
      <c r="J10" s="17"/>
    </row>
    <row r="11" spans="1:10" ht="24.75" customHeight="1">
      <c r="A11" s="4" t="s">
        <v>30</v>
      </c>
      <c r="B11" s="10"/>
      <c r="C11" s="6" t="s">
        <v>31</v>
      </c>
      <c r="D11" s="7">
        <v>33</v>
      </c>
      <c r="E11" s="7">
        <v>66.5</v>
      </c>
      <c r="F11" s="8">
        <f t="shared" si="0"/>
        <v>99.5</v>
      </c>
      <c r="G11" s="7">
        <v>53</v>
      </c>
      <c r="H11" s="8">
        <f t="shared" si="1"/>
        <v>40.775</v>
      </c>
      <c r="I11" s="13"/>
      <c r="J11" s="16"/>
    </row>
    <row r="12" spans="1:10" ht="24.75" customHeight="1">
      <c r="A12" s="4" t="s">
        <v>32</v>
      </c>
      <c r="B12" s="10"/>
      <c r="C12" s="6" t="s">
        <v>33</v>
      </c>
      <c r="D12" s="7">
        <v>42</v>
      </c>
      <c r="E12" s="7">
        <v>63</v>
      </c>
      <c r="F12" s="8">
        <f t="shared" si="0"/>
        <v>105</v>
      </c>
      <c r="G12" s="7">
        <v>48</v>
      </c>
      <c r="H12" s="8">
        <f t="shared" si="1"/>
        <v>40.65</v>
      </c>
      <c r="I12" s="13"/>
      <c r="J12" s="17"/>
    </row>
    <row r="13" spans="1:10" ht="24.75" customHeight="1">
      <c r="A13" s="4" t="s">
        <v>34</v>
      </c>
      <c r="B13" s="10"/>
      <c r="C13" s="6" t="s">
        <v>35</v>
      </c>
      <c r="D13" s="7">
        <v>43</v>
      </c>
      <c r="E13" s="7">
        <v>61.5</v>
      </c>
      <c r="F13" s="8">
        <f t="shared" si="0"/>
        <v>104.5</v>
      </c>
      <c r="G13" s="7">
        <v>48</v>
      </c>
      <c r="H13" s="8">
        <f t="shared" si="1"/>
        <v>40.525</v>
      </c>
      <c r="I13" s="13"/>
      <c r="J13" s="17"/>
    </row>
    <row r="14" spans="1:10" ht="24.75" customHeight="1">
      <c r="A14" s="4" t="s">
        <v>36</v>
      </c>
      <c r="B14" s="10"/>
      <c r="C14" s="6" t="s">
        <v>37</v>
      </c>
      <c r="D14" s="7">
        <v>40</v>
      </c>
      <c r="E14" s="7">
        <v>65.5</v>
      </c>
      <c r="F14" s="8">
        <f t="shared" si="0"/>
        <v>105.5</v>
      </c>
      <c r="G14" s="7">
        <v>47</v>
      </c>
      <c r="H14" s="8">
        <f t="shared" si="1"/>
        <v>40.475</v>
      </c>
      <c r="I14" s="13"/>
      <c r="J14" s="16"/>
    </row>
    <row r="15" spans="1:10" ht="24.75" customHeight="1">
      <c r="A15" s="4" t="s">
        <v>38</v>
      </c>
      <c r="B15" s="10"/>
      <c r="C15" s="6" t="s">
        <v>39</v>
      </c>
      <c r="D15" s="7">
        <v>43</v>
      </c>
      <c r="E15" s="7">
        <v>53.5</v>
      </c>
      <c r="F15" s="8">
        <f t="shared" si="0"/>
        <v>96.5</v>
      </c>
      <c r="G15" s="7">
        <v>52</v>
      </c>
      <c r="H15" s="8">
        <f t="shared" si="1"/>
        <v>39.725</v>
      </c>
      <c r="I15" s="13"/>
      <c r="J15" s="17"/>
    </row>
    <row r="16" spans="1:10" ht="24.75" customHeight="1">
      <c r="A16" s="4" t="s">
        <v>40</v>
      </c>
      <c r="B16" s="10"/>
      <c r="C16" s="6" t="s">
        <v>41</v>
      </c>
      <c r="D16" s="7">
        <v>47</v>
      </c>
      <c r="E16" s="7">
        <v>53</v>
      </c>
      <c r="F16" s="8">
        <f t="shared" si="0"/>
        <v>100</v>
      </c>
      <c r="G16" s="7">
        <v>47</v>
      </c>
      <c r="H16" s="8">
        <f t="shared" si="1"/>
        <v>39.1</v>
      </c>
      <c r="I16" s="13"/>
      <c r="J16" s="16"/>
    </row>
    <row r="17" spans="1:10" ht="24.75" customHeight="1">
      <c r="A17" s="4" t="s">
        <v>42</v>
      </c>
      <c r="B17" s="10"/>
      <c r="C17" s="6" t="s">
        <v>43</v>
      </c>
      <c r="D17" s="7">
        <v>40</v>
      </c>
      <c r="E17" s="7">
        <v>52.5</v>
      </c>
      <c r="F17" s="8">
        <f t="shared" si="0"/>
        <v>92.5</v>
      </c>
      <c r="G17" s="7">
        <v>51</v>
      </c>
      <c r="H17" s="8">
        <f t="shared" si="1"/>
        <v>38.425</v>
      </c>
      <c r="I17" s="13"/>
      <c r="J17" s="17"/>
    </row>
    <row r="18" spans="1:10" ht="24.75" customHeight="1">
      <c r="A18" s="4" t="s">
        <v>44</v>
      </c>
      <c r="B18" s="10"/>
      <c r="C18" s="6" t="s">
        <v>45</v>
      </c>
      <c r="D18" s="7">
        <v>33</v>
      </c>
      <c r="E18" s="7">
        <v>58</v>
      </c>
      <c r="F18" s="8">
        <f t="shared" si="0"/>
        <v>91</v>
      </c>
      <c r="G18" s="7">
        <v>50</v>
      </c>
      <c r="H18" s="8">
        <f t="shared" si="1"/>
        <v>37.75</v>
      </c>
      <c r="I18" s="13"/>
      <c r="J18" s="17"/>
    </row>
    <row r="19" spans="1:10" ht="24.75" customHeight="1">
      <c r="A19" s="4" t="s">
        <v>46</v>
      </c>
      <c r="B19" s="10"/>
      <c r="C19" s="6" t="s">
        <v>47</v>
      </c>
      <c r="D19" s="7">
        <v>42</v>
      </c>
      <c r="E19" s="7">
        <v>52</v>
      </c>
      <c r="F19" s="8">
        <f t="shared" si="0"/>
        <v>94</v>
      </c>
      <c r="G19" s="7">
        <v>47</v>
      </c>
      <c r="H19" s="8">
        <f t="shared" si="1"/>
        <v>37.6</v>
      </c>
      <c r="I19" s="13"/>
      <c r="J19" s="18"/>
    </row>
    <row r="20" spans="1:10" ht="24.75" customHeight="1">
      <c r="A20" s="4" t="s">
        <v>48</v>
      </c>
      <c r="B20" s="10"/>
      <c r="C20" s="6" t="s">
        <v>49</v>
      </c>
      <c r="D20" s="7">
        <v>40</v>
      </c>
      <c r="E20" s="7">
        <v>34.5</v>
      </c>
      <c r="F20" s="8">
        <f t="shared" si="0"/>
        <v>74.5</v>
      </c>
      <c r="G20" s="7">
        <v>50</v>
      </c>
      <c r="H20" s="8">
        <f t="shared" si="1"/>
        <v>33.625</v>
      </c>
      <c r="I20" s="13"/>
      <c r="J20" s="17"/>
    </row>
    <row r="21" spans="1:10" ht="24.75" customHeight="1">
      <c r="A21" s="4" t="s">
        <v>50</v>
      </c>
      <c r="B21" s="10"/>
      <c r="C21" s="6" t="s">
        <v>51</v>
      </c>
      <c r="D21" s="7">
        <v>0</v>
      </c>
      <c r="E21" s="7">
        <v>32.5</v>
      </c>
      <c r="F21" s="8">
        <f t="shared" si="0"/>
        <v>32.5</v>
      </c>
      <c r="G21" s="7">
        <v>48</v>
      </c>
      <c r="H21" s="8">
        <f t="shared" si="1"/>
        <v>22.525</v>
      </c>
      <c r="I21" s="13"/>
      <c r="J21" s="17"/>
    </row>
  </sheetData>
  <sheetProtection/>
  <mergeCells count="1">
    <mergeCell ref="A1:J1"/>
  </mergeCells>
  <printOptions horizontalCentered="1"/>
  <pageMargins left="0.75" right="0.75" top="1" bottom="1" header="0.5" footer="0.5"/>
  <pageSetup cellComments="asDisplayed" firstPageNumber="1" useFirstPageNumber="1" horizontalDpi="600" verticalDpi="600" orientation="portrait" pageOrder="overThenDown" paperSize="9" scale="8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dcterms:created xsi:type="dcterms:W3CDTF">2022-06-09T02:58:26Z</dcterms:created>
  <dcterms:modified xsi:type="dcterms:W3CDTF">2023-06-06T10:33:26Z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2052-10.1.0.5842</vt:lpwstr>
  </property>
  <property fmtid="{D5CDD505-2E9C-101B-9397-08002B2CF9AE}" pid="3" name="ICV">
    <vt:lpwstr>B6CD27EA92234D069E535C7A5B7430CA_12</vt:lpwstr>
  </property>
</Properties>
</file>