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收入支出总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<sst xmlns="http://schemas.openxmlformats.org/spreadsheetml/2006/main" count="61" uniqueCount="48">
  <si>
    <t>收 入 支 出 总 表</t>
  </si>
  <si>
    <t>收 入</t>
  </si>
  <si>
    <t>支 出</t>
  </si>
  <si>
    <t>项目</t>
  </si>
  <si>
    <t>本季末数</t>
  </si>
  <si>
    <t>本年累计数</t>
  </si>
  <si>
    <t>一</t>
  </si>
  <si>
    <t>教育经费拨款  （政府补助收入）</t>
  </si>
  <si>
    <t>拨出经费</t>
  </si>
  <si>
    <t>二</t>
  </si>
  <si>
    <t>事业收入     （提供服务收入）</t>
  </si>
  <si>
    <t>事业支出    （管理费用）</t>
  </si>
  <si>
    <t>1、保育收入</t>
  </si>
  <si>
    <t>1、人员支出</t>
  </si>
  <si>
    <t>2、</t>
  </si>
  <si>
    <t>2、公用支出</t>
  </si>
  <si>
    <t>3、</t>
  </si>
  <si>
    <t>3、对家庭和个人补助支出</t>
  </si>
  <si>
    <t>4、其他事业收入</t>
  </si>
  <si>
    <t>4、</t>
  </si>
  <si>
    <t>三</t>
  </si>
  <si>
    <t>捐赠收入</t>
  </si>
  <si>
    <t>筹资费用支出</t>
  </si>
  <si>
    <t>四</t>
  </si>
  <si>
    <t>投资收益</t>
  </si>
  <si>
    <t>民办机构合理回报支出</t>
  </si>
  <si>
    <t>五</t>
  </si>
  <si>
    <t>其他收入</t>
  </si>
  <si>
    <t>其他支出</t>
  </si>
  <si>
    <t>一至五合计</t>
  </si>
  <si>
    <t>六</t>
  </si>
  <si>
    <t>学生伙食收入</t>
  </si>
  <si>
    <t>学生伙食支出</t>
  </si>
  <si>
    <t>七</t>
  </si>
  <si>
    <t>教师伙食收入</t>
  </si>
  <si>
    <t>教师伙食支出</t>
  </si>
  <si>
    <t>六至七合计</t>
  </si>
  <si>
    <t>八</t>
  </si>
  <si>
    <t>代管费收入</t>
  </si>
  <si>
    <t>一至八收入总计</t>
  </si>
  <si>
    <t>一至八支出总计</t>
  </si>
  <si>
    <t>说明：本表和支出明细表下一季度初10日内报送教育局计财科二份，一份签收后返还存档备查。</t>
  </si>
  <si>
    <t>联系电话：</t>
  </si>
  <si>
    <t>制表人：虞妮娜</t>
  </si>
  <si>
    <t>负责人贺苗儿</t>
  </si>
  <si>
    <t>：贺苗儿</t>
  </si>
  <si>
    <t>代管费</t>
  </si>
  <si>
    <t>编制单位：（公章）白泉镇玉苑幼儿园     2019 第二季度        单位：  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</si>
</sst>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39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zoomScalePageLayoutView="0" workbookViewId="0" topLeftCell="A1">
      <selection activeCell="N8" sqref="N8"/>
    </sheetView>
  </sheetViews>
  <sheetFormatPr defaultColWidth="9.00390625" defaultRowHeight="14.25"/>
  <cols>
    <col min="1" max="1" width="6.50390625" style="0" customWidth="1"/>
    <col min="2" max="2" width="15.75390625" style="0" customWidth="1"/>
    <col min="3" max="3" width="10.25390625" style="0" customWidth="1"/>
    <col min="4" max="4" width="10.875" style="0" customWidth="1"/>
    <col min="5" max="5" width="3.625" style="0" customWidth="1"/>
    <col min="6" max="6" width="13.00390625" style="0" customWidth="1"/>
    <col min="7" max="7" width="9.75390625" style="0" customWidth="1"/>
    <col min="8" max="8" width="10.875" style="0" customWidth="1"/>
  </cols>
  <sheetData>
    <row r="1" spans="1:8" ht="42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0" customHeight="1">
      <c r="A2" s="8" t="s">
        <v>47</v>
      </c>
      <c r="B2" s="8"/>
      <c r="C2" s="8"/>
      <c r="D2" s="8"/>
      <c r="E2" s="8"/>
      <c r="F2" s="8"/>
      <c r="G2" s="8"/>
      <c r="H2" s="8"/>
    </row>
    <row r="3" spans="1:8" ht="30" customHeight="1">
      <c r="A3" s="9" t="s">
        <v>1</v>
      </c>
      <c r="B3" s="9"/>
      <c r="C3" s="9"/>
      <c r="D3" s="9"/>
      <c r="E3" s="9" t="s">
        <v>2</v>
      </c>
      <c r="F3" s="9"/>
      <c r="G3" s="9"/>
      <c r="H3" s="9"/>
    </row>
    <row r="4" spans="1:8" ht="30" customHeight="1">
      <c r="A4" s="6" t="s">
        <v>3</v>
      </c>
      <c r="B4" s="6"/>
      <c r="C4" s="1" t="s">
        <v>4</v>
      </c>
      <c r="D4" s="1" t="s">
        <v>5</v>
      </c>
      <c r="E4" s="6" t="s">
        <v>3</v>
      </c>
      <c r="F4" s="6"/>
      <c r="G4" s="1" t="s">
        <v>4</v>
      </c>
      <c r="H4" s="1" t="s">
        <v>5</v>
      </c>
    </row>
    <row r="5" spans="1:8" ht="30" customHeight="1">
      <c r="A5" s="1" t="s">
        <v>6</v>
      </c>
      <c r="B5" s="1" t="s">
        <v>7</v>
      </c>
      <c r="C5" s="1">
        <v>565000</v>
      </c>
      <c r="D5" s="1">
        <v>565000</v>
      </c>
      <c r="E5" s="1" t="s">
        <v>6</v>
      </c>
      <c r="F5" s="1" t="s">
        <v>8</v>
      </c>
      <c r="G5" s="1"/>
      <c r="H5" s="1"/>
    </row>
    <row r="6" spans="1:8" ht="30" customHeight="1">
      <c r="A6" s="1" t="s">
        <v>9</v>
      </c>
      <c r="B6" s="1" t="s">
        <v>10</v>
      </c>
      <c r="C6" s="1">
        <v>687900</v>
      </c>
      <c r="D6" s="1">
        <v>687900</v>
      </c>
      <c r="E6" s="1" t="s">
        <v>9</v>
      </c>
      <c r="F6" s="1" t="s">
        <v>11</v>
      </c>
      <c r="G6" s="1">
        <f>SUM(G7:G10)</f>
        <v>568231.09</v>
      </c>
      <c r="H6" s="1">
        <f>SUM(H7:H10)</f>
        <v>1307910.67</v>
      </c>
    </row>
    <row r="7" spans="1:8" ht="30" customHeight="1">
      <c r="A7" s="1"/>
      <c r="B7" s="4" t="s">
        <v>12</v>
      </c>
      <c r="C7" s="1">
        <v>0</v>
      </c>
      <c r="D7" s="1">
        <v>687900</v>
      </c>
      <c r="E7" s="1"/>
      <c r="F7" s="4" t="s">
        <v>13</v>
      </c>
      <c r="G7" s="1">
        <v>360874.55</v>
      </c>
      <c r="H7" s="1">
        <v>836863.92</v>
      </c>
    </row>
    <row r="8" spans="1:8" ht="30" customHeight="1">
      <c r="A8" s="1"/>
      <c r="B8" s="4" t="s">
        <v>14</v>
      </c>
      <c r="C8" s="1"/>
      <c r="D8" s="1"/>
      <c r="E8" s="1"/>
      <c r="F8" s="4" t="s">
        <v>15</v>
      </c>
      <c r="G8" s="1">
        <v>207356.54</v>
      </c>
      <c r="H8" s="1">
        <v>471046.75</v>
      </c>
    </row>
    <row r="9" spans="1:8" ht="30" customHeight="1">
      <c r="A9" s="1"/>
      <c r="B9" s="4" t="s">
        <v>16</v>
      </c>
      <c r="C9" s="1"/>
      <c r="D9" s="1"/>
      <c r="E9" s="1"/>
      <c r="F9" s="1" t="s">
        <v>17</v>
      </c>
      <c r="G9" s="1"/>
      <c r="H9" s="1"/>
    </row>
    <row r="10" spans="1:8" ht="30" customHeight="1">
      <c r="A10" s="1"/>
      <c r="B10" s="1" t="s">
        <v>18</v>
      </c>
      <c r="C10" s="1"/>
      <c r="D10" s="1"/>
      <c r="E10" s="1"/>
      <c r="F10" s="4" t="s">
        <v>19</v>
      </c>
      <c r="G10" s="1"/>
      <c r="H10" s="1"/>
    </row>
    <row r="11" spans="1:8" ht="30" customHeight="1">
      <c r="A11" s="1" t="s">
        <v>20</v>
      </c>
      <c r="B11" s="1" t="s">
        <v>21</v>
      </c>
      <c r="C11" s="1">
        <v>7000</v>
      </c>
      <c r="D11" s="1">
        <v>7000</v>
      </c>
      <c r="E11" s="1" t="s">
        <v>20</v>
      </c>
      <c r="F11" s="1" t="s">
        <v>22</v>
      </c>
      <c r="G11" s="1"/>
      <c r="H11" s="1"/>
    </row>
    <row r="12" spans="1:8" ht="30" customHeight="1">
      <c r="A12" s="1" t="s">
        <v>23</v>
      </c>
      <c r="B12" s="1" t="s">
        <v>24</v>
      </c>
      <c r="C12" s="1"/>
      <c r="D12" s="1"/>
      <c r="E12" s="1" t="s">
        <v>23</v>
      </c>
      <c r="F12" s="1" t="s">
        <v>25</v>
      </c>
      <c r="G12" s="1"/>
      <c r="H12" s="1"/>
    </row>
    <row r="13" spans="1:8" ht="30" customHeight="1">
      <c r="A13" s="1" t="s">
        <v>26</v>
      </c>
      <c r="B13" s="1" t="s">
        <v>27</v>
      </c>
      <c r="C13" s="1">
        <v>1511.83</v>
      </c>
      <c r="D13" s="1">
        <v>3307.65</v>
      </c>
      <c r="E13" s="1" t="s">
        <v>26</v>
      </c>
      <c r="F13" s="1" t="s">
        <v>28</v>
      </c>
      <c r="G13" s="1"/>
      <c r="H13" s="1"/>
    </row>
    <row r="14" spans="1:8" ht="30" customHeight="1">
      <c r="A14" s="1"/>
      <c r="B14" s="1" t="s">
        <v>29</v>
      </c>
      <c r="C14" s="1">
        <f>C5+C6+C11+C12+C13</f>
        <v>1261411.83</v>
      </c>
      <c r="D14" s="1">
        <f>D5+D6+D11+D12+D13</f>
        <v>1263207.65</v>
      </c>
      <c r="E14" s="1"/>
      <c r="F14" s="1" t="s">
        <v>29</v>
      </c>
      <c r="G14" s="1">
        <v>568231.09</v>
      </c>
      <c r="H14" s="1">
        <v>1307910.67</v>
      </c>
    </row>
    <row r="15" spans="1:8" ht="30" customHeight="1">
      <c r="A15" s="1" t="s">
        <v>30</v>
      </c>
      <c r="B15" s="1" t="s">
        <v>31</v>
      </c>
      <c r="C15" s="1">
        <v>73.31</v>
      </c>
      <c r="D15" s="1">
        <v>177420.25</v>
      </c>
      <c r="E15" s="1" t="s">
        <v>30</v>
      </c>
      <c r="F15" s="1" t="s">
        <v>32</v>
      </c>
      <c r="G15" s="1">
        <v>126529</v>
      </c>
      <c r="H15" s="1">
        <v>215479.3</v>
      </c>
    </row>
    <row r="16" spans="1:8" ht="30" customHeight="1">
      <c r="A16" s="1" t="s">
        <v>33</v>
      </c>
      <c r="B16" s="1" t="s">
        <v>34</v>
      </c>
      <c r="C16" s="1">
        <v>11209.5</v>
      </c>
      <c r="D16" s="1">
        <v>20987</v>
      </c>
      <c r="E16" s="1" t="s">
        <v>33</v>
      </c>
      <c r="F16" s="1" t="s">
        <v>35</v>
      </c>
      <c r="G16" s="1">
        <v>10791</v>
      </c>
      <c r="H16" s="1">
        <v>21452.7</v>
      </c>
    </row>
    <row r="17" spans="1:8" ht="30" customHeight="1">
      <c r="A17" s="1"/>
      <c r="B17" s="1" t="s">
        <v>36</v>
      </c>
      <c r="C17" s="1">
        <f>SUM(C15:C16)</f>
        <v>11282.81</v>
      </c>
      <c r="D17" s="1">
        <v>187124.44</v>
      </c>
      <c r="E17" s="1"/>
      <c r="F17" s="1" t="s">
        <v>36</v>
      </c>
      <c r="G17" s="1">
        <f>SUM(G15:G16)</f>
        <v>137320</v>
      </c>
      <c r="H17" s="1">
        <f>SUM(H15:H16)</f>
        <v>236932</v>
      </c>
    </row>
    <row r="18" spans="1:8" ht="30" customHeight="1">
      <c r="A18" s="1" t="s">
        <v>37</v>
      </c>
      <c r="B18" s="1" t="s">
        <v>38</v>
      </c>
      <c r="C18" s="1">
        <v>43683</v>
      </c>
      <c r="D18" s="1">
        <v>43683</v>
      </c>
      <c r="E18" s="1" t="s">
        <v>37</v>
      </c>
      <c r="F18" s="5" t="s">
        <v>46</v>
      </c>
      <c r="G18" s="1">
        <v>25600</v>
      </c>
      <c r="H18" s="1">
        <v>25600</v>
      </c>
    </row>
    <row r="19" spans="1:8" ht="30" customHeight="1">
      <c r="A19" s="1"/>
      <c r="B19" s="1" t="s">
        <v>39</v>
      </c>
      <c r="C19" s="1">
        <f>C14+C17+C18</f>
        <v>1316377.6400000001</v>
      </c>
      <c r="D19" s="1">
        <f>D14+D17+D18</f>
        <v>1494015.0899999999</v>
      </c>
      <c r="E19" s="1"/>
      <c r="F19" s="1" t="s">
        <v>40</v>
      </c>
      <c r="G19" s="1">
        <f>G14+G17+G18</f>
        <v>731151.09</v>
      </c>
      <c r="H19" s="1">
        <f>H14+H17+H18</f>
        <v>1570442.67</v>
      </c>
    </row>
    <row r="20" spans="1:8" ht="14.25">
      <c r="A20" s="3"/>
      <c r="B20" s="3"/>
      <c r="C20" s="3"/>
      <c r="D20" s="3"/>
      <c r="E20" s="3"/>
      <c r="F20" s="3"/>
      <c r="G20" s="3"/>
      <c r="H20" s="3"/>
    </row>
    <row r="21" spans="1:8" ht="14.25">
      <c r="A21" s="2" t="s">
        <v>41</v>
      </c>
      <c r="B21" s="3"/>
      <c r="C21" s="3"/>
      <c r="D21" s="3"/>
      <c r="E21" s="3"/>
      <c r="F21" s="3"/>
      <c r="G21" s="3"/>
      <c r="H21" s="3"/>
    </row>
    <row r="22" spans="1:8" ht="14.25">
      <c r="A22" s="3"/>
      <c r="B22" s="3"/>
      <c r="C22" s="3"/>
      <c r="D22" s="3"/>
      <c r="E22" s="3"/>
      <c r="F22" s="3"/>
      <c r="G22" s="3"/>
      <c r="H22" s="3"/>
    </row>
    <row r="23" spans="1:8" ht="14.25">
      <c r="A23" t="s">
        <v>44</v>
      </c>
      <c r="B23" t="s">
        <v>45</v>
      </c>
      <c r="C23" s="3"/>
      <c r="D23" t="s">
        <v>43</v>
      </c>
      <c r="E23" s="3"/>
      <c r="F23" s="3"/>
      <c r="G23" s="3" t="s">
        <v>42</v>
      </c>
      <c r="H23" s="3">
        <v>8070261</v>
      </c>
    </row>
    <row r="24" spans="1:8" ht="14.25">
      <c r="A24" s="3"/>
      <c r="B24" s="3"/>
      <c r="C24" s="3"/>
      <c r="D24" s="3"/>
      <c r="E24" s="3"/>
      <c r="F24" s="3"/>
      <c r="G24" s="3"/>
      <c r="H24" s="3"/>
    </row>
  </sheetData>
  <sheetProtection/>
  <mergeCells count="6">
    <mergeCell ref="A4:B4"/>
    <mergeCell ref="E4:F4"/>
    <mergeCell ref="A1:H1"/>
    <mergeCell ref="A2:H2"/>
    <mergeCell ref="A3:D3"/>
    <mergeCell ref="E3:H3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白泉镇政府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虞妮娜</dc:creator>
  <cp:keywords/>
  <dc:description/>
  <cp:lastModifiedBy>Administrator</cp:lastModifiedBy>
  <cp:lastPrinted>2019-07-29T05:11:37Z</cp:lastPrinted>
  <dcterms:created xsi:type="dcterms:W3CDTF">2013-07-11T10:10:04Z</dcterms:created>
  <dcterms:modified xsi:type="dcterms:W3CDTF">2019-08-20T08:35:52Z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